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Tina Misc\Desktop\Assessing web data\Com and Ind\"/>
    </mc:Choice>
  </mc:AlternateContent>
  <xr:revisionPtr revIDLastSave="0" documentId="13_ncr:1_{44E1822A-10D8-44A5-86A0-5105F898BAF8}" xr6:coauthVersionLast="45" xr6:coauthVersionMax="45" xr10:uidLastSave="{00000000-0000-0000-0000-000000000000}"/>
  <bookViews>
    <workbookView xWindow="2880" yWindow="1755" windowWidth="14085" windowHeight="7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59" i="1" l="1"/>
  <c r="M1159" i="1" s="1"/>
  <c r="M1158" i="1"/>
  <c r="I1158" i="1"/>
  <c r="K1158" i="1" s="1"/>
  <c r="M1157" i="1"/>
  <c r="K1157" i="1"/>
  <c r="I1157" i="1"/>
  <c r="I1156" i="1"/>
  <c r="M1156" i="1" s="1"/>
  <c r="I1155" i="1"/>
  <c r="M1155" i="1" s="1"/>
  <c r="M1154" i="1"/>
  <c r="I1154" i="1"/>
  <c r="K1154" i="1" s="1"/>
  <c r="M1153" i="1"/>
  <c r="K1153" i="1"/>
  <c r="I1153" i="1"/>
  <c r="I1152" i="1"/>
  <c r="K1152" i="1" s="1"/>
  <c r="I1151" i="1"/>
  <c r="M1151" i="1" s="1"/>
  <c r="M1150" i="1"/>
  <c r="I1150" i="1"/>
  <c r="K1150" i="1" s="1"/>
  <c r="M1149" i="1"/>
  <c r="K1149" i="1"/>
  <c r="I1149" i="1"/>
  <c r="I1148" i="1"/>
  <c r="K1148" i="1" s="1"/>
  <c r="I1147" i="1"/>
  <c r="M1147" i="1" s="1"/>
  <c r="M1146" i="1"/>
  <c r="I1146" i="1"/>
  <c r="K1146" i="1" s="1"/>
  <c r="M1145" i="1"/>
  <c r="K1145" i="1"/>
  <c r="I1145" i="1"/>
  <c r="I1144" i="1"/>
  <c r="K1144" i="1" s="1"/>
  <c r="I1143" i="1"/>
  <c r="M1143" i="1" s="1"/>
  <c r="M1142" i="1"/>
  <c r="I1142" i="1"/>
  <c r="K1142" i="1" s="1"/>
  <c r="M1141" i="1"/>
  <c r="K1141" i="1"/>
  <c r="I1141" i="1"/>
  <c r="I1140" i="1"/>
  <c r="K1140" i="1" s="1"/>
  <c r="I1139" i="1"/>
  <c r="M1139" i="1" s="1"/>
  <c r="M1138" i="1"/>
  <c r="I1138" i="1"/>
  <c r="K1138" i="1" s="1"/>
  <c r="M1137" i="1"/>
  <c r="K1137" i="1"/>
  <c r="I1137" i="1"/>
  <c r="I1136" i="1"/>
  <c r="M1136" i="1" s="1"/>
  <c r="I1135" i="1"/>
  <c r="M1135" i="1" s="1"/>
  <c r="M1134" i="1"/>
  <c r="I1134" i="1"/>
  <c r="K1134" i="1" s="1"/>
  <c r="M1133" i="1"/>
  <c r="K1133" i="1"/>
  <c r="I1133" i="1"/>
  <c r="I1132" i="1"/>
  <c r="M1132" i="1" s="1"/>
  <c r="I1131" i="1"/>
  <c r="M1131" i="1" s="1"/>
  <c r="M1130" i="1"/>
  <c r="I1130" i="1"/>
  <c r="K1130" i="1" s="1"/>
  <c r="M1129" i="1"/>
  <c r="K1129" i="1"/>
  <c r="I1129" i="1"/>
  <c r="I1128" i="1"/>
  <c r="M1128" i="1" s="1"/>
  <c r="I1127" i="1"/>
  <c r="M1127" i="1" s="1"/>
  <c r="M1126" i="1"/>
  <c r="I1126" i="1"/>
  <c r="K1126" i="1" s="1"/>
  <c r="M1125" i="1"/>
  <c r="K1125" i="1"/>
  <c r="I1125" i="1"/>
  <c r="I1124" i="1"/>
  <c r="M1124" i="1" s="1"/>
  <c r="I1123" i="1"/>
  <c r="M1123" i="1" s="1"/>
  <c r="M1122" i="1"/>
  <c r="I1122" i="1"/>
  <c r="K1122" i="1" s="1"/>
  <c r="M1121" i="1"/>
  <c r="K1121" i="1"/>
  <c r="I1121" i="1"/>
  <c r="I1120" i="1"/>
  <c r="K1120" i="1" s="1"/>
  <c r="I1119" i="1"/>
  <c r="M1119" i="1" s="1"/>
  <c r="M1118" i="1"/>
  <c r="I1118" i="1"/>
  <c r="K1118" i="1" s="1"/>
  <c r="M1117" i="1"/>
  <c r="K1117" i="1"/>
  <c r="I1117" i="1"/>
  <c r="I1116" i="1"/>
  <c r="K1116" i="1" s="1"/>
  <c r="I1115" i="1"/>
  <c r="M1115" i="1" s="1"/>
  <c r="M1114" i="1"/>
  <c r="I1114" i="1"/>
  <c r="K1114" i="1" s="1"/>
  <c r="M1113" i="1"/>
  <c r="K1113" i="1"/>
  <c r="I1113" i="1"/>
  <c r="I1112" i="1"/>
  <c r="M1112" i="1" s="1"/>
  <c r="I1111" i="1"/>
  <c r="M1111" i="1" s="1"/>
  <c r="M1110" i="1"/>
  <c r="I1110" i="1"/>
  <c r="K1110" i="1" s="1"/>
  <c r="M1109" i="1"/>
  <c r="K1109" i="1"/>
  <c r="I1109" i="1"/>
  <c r="I1108" i="1"/>
  <c r="K1108" i="1" s="1"/>
  <c r="I1107" i="1"/>
  <c r="M1107" i="1" s="1"/>
  <c r="M1106" i="1"/>
  <c r="I1106" i="1"/>
  <c r="K1106" i="1" s="1"/>
  <c r="M1105" i="1"/>
  <c r="K1105" i="1"/>
  <c r="I1105" i="1"/>
  <c r="I1104" i="1"/>
  <c r="K1104" i="1" s="1"/>
  <c r="I1103" i="1"/>
  <c r="M1103" i="1" s="1"/>
  <c r="M1102" i="1"/>
  <c r="I1102" i="1"/>
  <c r="K1102" i="1" s="1"/>
  <c r="M1101" i="1"/>
  <c r="K1101" i="1"/>
  <c r="I1101" i="1"/>
  <c r="K1112" i="1" l="1"/>
  <c r="K1124" i="1"/>
  <c r="K1128" i="1"/>
  <c r="K1132" i="1"/>
  <c r="K1136" i="1"/>
  <c r="K1156" i="1"/>
  <c r="K1103" i="1"/>
  <c r="M1104" i="1"/>
  <c r="K1107" i="1"/>
  <c r="M1108" i="1"/>
  <c r="K1111" i="1"/>
  <c r="K1115" i="1"/>
  <c r="M1116" i="1"/>
  <c r="K1119" i="1"/>
  <c r="M1120" i="1"/>
  <c r="K1123" i="1"/>
  <c r="K1127" i="1"/>
  <c r="K1131" i="1"/>
  <c r="K1135" i="1"/>
  <c r="K1139" i="1"/>
  <c r="M1140" i="1"/>
  <c r="K1143" i="1"/>
  <c r="M1144" i="1"/>
  <c r="K1147" i="1"/>
  <c r="M1148" i="1"/>
  <c r="K1151" i="1"/>
  <c r="M1152" i="1"/>
  <c r="K1155" i="1"/>
  <c r="K1159" i="1"/>
  <c r="I1100" i="1"/>
  <c r="M1100" i="1" s="1"/>
  <c r="I1099" i="1"/>
  <c r="K1099" i="1" s="1"/>
  <c r="I1098" i="1"/>
  <c r="M1098" i="1" s="1"/>
  <c r="I1097" i="1"/>
  <c r="M1097" i="1" s="1"/>
  <c r="I1096" i="1"/>
  <c r="M1096" i="1" s="1"/>
  <c r="I1095" i="1"/>
  <c r="K1095" i="1" s="1"/>
  <c r="M1094" i="1"/>
  <c r="I1094" i="1"/>
  <c r="K1094" i="1" s="1"/>
  <c r="I1093" i="1"/>
  <c r="M1093" i="1" s="1"/>
  <c r="I1092" i="1"/>
  <c r="M1092" i="1" s="1"/>
  <c r="I1091" i="1"/>
  <c r="K1091" i="1" s="1"/>
  <c r="I1090" i="1"/>
  <c r="M1090" i="1" s="1"/>
  <c r="I1089" i="1"/>
  <c r="M1089" i="1" s="1"/>
  <c r="I1088" i="1"/>
  <c r="M1088" i="1" s="1"/>
  <c r="K1090" i="1" l="1"/>
  <c r="M1099" i="1"/>
  <c r="M1095" i="1"/>
  <c r="K1098" i="1"/>
  <c r="M1091" i="1"/>
  <c r="K1089" i="1"/>
  <c r="K1093" i="1"/>
  <c r="K1097" i="1"/>
  <c r="K1088" i="1"/>
  <c r="K1092" i="1"/>
  <c r="K1096" i="1"/>
  <c r="K1100" i="1"/>
  <c r="I1087" i="1" l="1"/>
  <c r="M1087" i="1" s="1"/>
  <c r="I1086" i="1"/>
  <c r="K1086" i="1" s="1"/>
  <c r="M1085" i="1"/>
  <c r="I1085" i="1"/>
  <c r="K1085" i="1" s="1"/>
  <c r="I1084" i="1"/>
  <c r="M1084" i="1" s="1"/>
  <c r="I1083" i="1"/>
  <c r="M1083" i="1" s="1"/>
  <c r="I1082" i="1"/>
  <c r="K1082" i="1" s="1"/>
  <c r="M1081" i="1"/>
  <c r="K1081" i="1"/>
  <c r="I1081" i="1"/>
  <c r="I1080" i="1"/>
  <c r="M1080" i="1" s="1"/>
  <c r="I1079" i="1"/>
  <c r="M1079" i="1" s="1"/>
  <c r="M1078" i="1"/>
  <c r="I1078" i="1"/>
  <c r="K1078" i="1" s="1"/>
  <c r="I1077" i="1"/>
  <c r="M1077" i="1" s="1"/>
  <c r="I1076" i="1"/>
  <c r="M1076" i="1" s="1"/>
  <c r="I1075" i="1"/>
  <c r="M1075" i="1" s="1"/>
  <c r="I1074" i="1"/>
  <c r="K1074" i="1" s="1"/>
  <c r="I1073" i="1"/>
  <c r="M1073" i="1" s="1"/>
  <c r="I1072" i="1"/>
  <c r="M1072" i="1" s="1"/>
  <c r="I1071" i="1"/>
  <c r="M1071" i="1" s="1"/>
  <c r="I1070" i="1"/>
  <c r="K1070" i="1" s="1"/>
  <c r="M1069" i="1"/>
  <c r="I1069" i="1"/>
  <c r="K1069" i="1" s="1"/>
  <c r="I1068" i="1"/>
  <c r="M1068" i="1" s="1"/>
  <c r="I1067" i="1"/>
  <c r="M1067" i="1" s="1"/>
  <c r="I1066" i="1"/>
  <c r="K1066" i="1" s="1"/>
  <c r="M1065" i="1"/>
  <c r="K1065" i="1"/>
  <c r="I1065" i="1"/>
  <c r="I1064" i="1"/>
  <c r="M1064" i="1" s="1"/>
  <c r="I1063" i="1"/>
  <c r="M1063" i="1" s="1"/>
  <c r="M1062" i="1"/>
  <c r="I1062" i="1"/>
  <c r="K1062" i="1" s="1"/>
  <c r="I1061" i="1"/>
  <c r="M1061" i="1" s="1"/>
  <c r="I1060" i="1"/>
  <c r="M1060" i="1" s="1"/>
  <c r="I1059" i="1"/>
  <c r="M1059" i="1" s="1"/>
  <c r="I1058" i="1"/>
  <c r="K1058" i="1" s="1"/>
  <c r="I1057" i="1"/>
  <c r="M1057" i="1" s="1"/>
  <c r="I1056" i="1"/>
  <c r="M1056" i="1" s="1"/>
  <c r="I1055" i="1"/>
  <c r="M1055" i="1" s="1"/>
  <c r="I1054" i="1"/>
  <c r="K1054" i="1" s="1"/>
  <c r="M1053" i="1"/>
  <c r="I1053" i="1"/>
  <c r="K1053" i="1" s="1"/>
  <c r="I1052" i="1"/>
  <c r="K1052" i="1" s="1"/>
  <c r="I1051" i="1"/>
  <c r="M1051" i="1" s="1"/>
  <c r="I1050" i="1"/>
  <c r="K1050" i="1" s="1"/>
  <c r="M1049" i="1"/>
  <c r="K1049" i="1"/>
  <c r="I1049" i="1"/>
  <c r="I1048" i="1"/>
  <c r="M1048" i="1" s="1"/>
  <c r="I1047" i="1"/>
  <c r="M1047" i="1" s="1"/>
  <c r="M1058" i="1" l="1"/>
  <c r="K1061" i="1"/>
  <c r="M1074" i="1"/>
  <c r="K1077" i="1"/>
  <c r="M1054" i="1"/>
  <c r="K1057" i="1"/>
  <c r="M1070" i="1"/>
  <c r="K1073" i="1"/>
  <c r="M1086" i="1"/>
  <c r="M1050" i="1"/>
  <c r="M1066" i="1"/>
  <c r="M1082" i="1"/>
  <c r="K1056" i="1"/>
  <c r="K1060" i="1"/>
  <c r="K1064" i="1"/>
  <c r="K1068" i="1"/>
  <c r="K1072" i="1"/>
  <c r="K1076" i="1"/>
  <c r="K1080" i="1"/>
  <c r="K1084" i="1"/>
  <c r="K1048" i="1"/>
  <c r="K1047" i="1"/>
  <c r="K1051" i="1"/>
  <c r="M1052" i="1"/>
  <c r="K1055" i="1"/>
  <c r="K1059" i="1"/>
  <c r="K1063" i="1"/>
  <c r="K1067" i="1"/>
  <c r="K1071" i="1"/>
  <c r="K1075" i="1"/>
  <c r="K1079" i="1"/>
  <c r="K1083" i="1"/>
  <c r="K1087" i="1"/>
  <c r="I1046" i="1" l="1"/>
  <c r="M1046" i="1" s="1"/>
  <c r="I1045" i="1"/>
  <c r="K1045" i="1" s="1"/>
  <c r="M1044" i="1"/>
  <c r="K1044" i="1"/>
  <c r="I1044" i="1"/>
  <c r="I1043" i="1"/>
  <c r="M1043" i="1" s="1"/>
  <c r="I1042" i="1"/>
  <c r="M1042" i="1" s="1"/>
  <c r="M1041" i="1"/>
  <c r="I1041" i="1"/>
  <c r="K1041" i="1" s="1"/>
  <c r="M1040" i="1"/>
  <c r="K1040" i="1"/>
  <c r="I1040" i="1"/>
  <c r="I1039" i="1"/>
  <c r="M1039" i="1" s="1"/>
  <c r="I1038" i="1"/>
  <c r="M1038" i="1" s="1"/>
  <c r="M1037" i="1"/>
  <c r="I1037" i="1"/>
  <c r="K1037" i="1" s="1"/>
  <c r="I1036" i="1"/>
  <c r="M1036" i="1" s="1"/>
  <c r="I1035" i="1"/>
  <c r="M1035" i="1" s="1"/>
  <c r="I1034" i="1"/>
  <c r="M1034" i="1" s="1"/>
  <c r="I1033" i="1"/>
  <c r="K1033" i="1" s="1"/>
  <c r="I1032" i="1"/>
  <c r="M1032" i="1" s="1"/>
  <c r="M1033" i="1" l="1"/>
  <c r="K1036" i="1"/>
  <c r="K1032" i="1"/>
  <c r="M1045" i="1"/>
  <c r="K1035" i="1"/>
  <c r="K1039" i="1"/>
  <c r="K1043" i="1"/>
  <c r="K1034" i="1"/>
  <c r="K1038" i="1"/>
  <c r="K1042" i="1"/>
  <c r="K1046" i="1"/>
  <c r="I1030" i="1"/>
  <c r="I1031" i="1"/>
  <c r="K1030" i="1" l="1"/>
  <c r="M1030" i="1"/>
  <c r="K1031" i="1"/>
  <c r="M1031" i="1"/>
  <c r="I1029" i="1"/>
  <c r="M1029" i="1" s="1"/>
  <c r="I1028" i="1"/>
  <c r="K1028" i="1" s="1"/>
  <c r="I1027" i="1"/>
  <c r="M1027" i="1" s="1"/>
  <c r="I1026" i="1"/>
  <c r="M1026" i="1" s="1"/>
  <c r="I1025" i="1"/>
  <c r="M1025" i="1" s="1"/>
  <c r="I1024" i="1"/>
  <c r="K1024" i="1" s="1"/>
  <c r="I1023" i="1"/>
  <c r="M1023" i="1" s="1"/>
  <c r="I1022" i="1"/>
  <c r="M1022" i="1" s="1"/>
  <c r="I1021" i="1"/>
  <c r="M1021" i="1" s="1"/>
  <c r="I1020" i="1"/>
  <c r="K1020" i="1" s="1"/>
  <c r="I1019" i="1"/>
  <c r="M1019" i="1" s="1"/>
  <c r="I1018" i="1"/>
  <c r="M1018" i="1" s="1"/>
  <c r="I1017" i="1"/>
  <c r="M1017" i="1" s="1"/>
  <c r="I1016" i="1"/>
  <c r="K1016" i="1" s="1"/>
  <c r="I1015" i="1"/>
  <c r="M1015" i="1" s="1"/>
  <c r="I1014" i="1"/>
  <c r="M1014" i="1" s="1"/>
  <c r="I1013" i="1"/>
  <c r="M1013" i="1" s="1"/>
  <c r="I1012" i="1"/>
  <c r="K1012" i="1" s="1"/>
  <c r="I1011" i="1"/>
  <c r="M1011" i="1" s="1"/>
  <c r="I1010" i="1"/>
  <c r="M1010" i="1" s="1"/>
  <c r="I1009" i="1"/>
  <c r="M1009" i="1" s="1"/>
  <c r="I1008" i="1"/>
  <c r="K1008" i="1" s="1"/>
  <c r="I1007" i="1"/>
  <c r="M1007" i="1" s="1"/>
  <c r="I1006" i="1"/>
  <c r="M1006" i="1" s="1"/>
  <c r="I1005" i="1"/>
  <c r="M1005" i="1" s="1"/>
  <c r="I1004" i="1"/>
  <c r="K1004" i="1" s="1"/>
  <c r="I1003" i="1"/>
  <c r="M1003" i="1" s="1"/>
  <c r="I1002" i="1"/>
  <c r="M1002" i="1" s="1"/>
  <c r="I1001" i="1"/>
  <c r="M1001" i="1" s="1"/>
  <c r="I1000" i="1"/>
  <c r="K1000" i="1" s="1"/>
  <c r="I999" i="1"/>
  <c r="M999" i="1" s="1"/>
  <c r="I998" i="1"/>
  <c r="M998" i="1" s="1"/>
  <c r="I997" i="1"/>
  <c r="M997" i="1" s="1"/>
  <c r="I996" i="1"/>
  <c r="K996" i="1" s="1"/>
  <c r="I995" i="1"/>
  <c r="M995" i="1" s="1"/>
  <c r="I994" i="1"/>
  <c r="M994" i="1" s="1"/>
  <c r="I993" i="1"/>
  <c r="M993" i="1" s="1"/>
  <c r="I992" i="1"/>
  <c r="K992" i="1" s="1"/>
  <c r="I991" i="1"/>
  <c r="M991" i="1" s="1"/>
  <c r="I990" i="1"/>
  <c r="M990" i="1" s="1"/>
  <c r="I989" i="1"/>
  <c r="M989" i="1" s="1"/>
  <c r="I988" i="1"/>
  <c r="K988" i="1" s="1"/>
  <c r="I987" i="1"/>
  <c r="M987" i="1" s="1"/>
  <c r="I986" i="1"/>
  <c r="M986" i="1" s="1"/>
  <c r="I985" i="1"/>
  <c r="M985" i="1" s="1"/>
  <c r="I984" i="1"/>
  <c r="K984" i="1" s="1"/>
  <c r="I983" i="1"/>
  <c r="M983" i="1" s="1"/>
  <c r="I982" i="1"/>
  <c r="M982" i="1" s="1"/>
  <c r="I981" i="1"/>
  <c r="K981" i="1" s="1"/>
  <c r="I980" i="1"/>
  <c r="K980" i="1" s="1"/>
  <c r="I979" i="1"/>
  <c r="M979" i="1" s="1"/>
  <c r="I978" i="1"/>
  <c r="M978" i="1" s="1"/>
  <c r="I977" i="1"/>
  <c r="K977" i="1" s="1"/>
  <c r="I976" i="1"/>
  <c r="K976" i="1" s="1"/>
  <c r="I975" i="1"/>
  <c r="M975" i="1" s="1"/>
  <c r="I974" i="1"/>
  <c r="M974" i="1" s="1"/>
  <c r="I973" i="1"/>
  <c r="K973" i="1" s="1"/>
  <c r="I972" i="1"/>
  <c r="K972" i="1" s="1"/>
  <c r="I971" i="1"/>
  <c r="M971" i="1" s="1"/>
  <c r="I970" i="1"/>
  <c r="M970" i="1" s="1"/>
  <c r="I969" i="1"/>
  <c r="K969" i="1" s="1"/>
  <c r="I968" i="1"/>
  <c r="K968" i="1" s="1"/>
  <c r="I967" i="1"/>
  <c r="M967" i="1" s="1"/>
  <c r="I966" i="1"/>
  <c r="M966" i="1" s="1"/>
  <c r="I965" i="1"/>
  <c r="K965" i="1" s="1"/>
  <c r="I964" i="1"/>
  <c r="K964" i="1" s="1"/>
  <c r="I963" i="1"/>
  <c r="M963" i="1" s="1"/>
  <c r="I962" i="1"/>
  <c r="M962" i="1" s="1"/>
  <c r="I961" i="1"/>
  <c r="K961" i="1" s="1"/>
  <c r="I960" i="1"/>
  <c r="K960" i="1" s="1"/>
  <c r="I959" i="1"/>
  <c r="M959" i="1" s="1"/>
  <c r="I958" i="1"/>
  <c r="M958" i="1" s="1"/>
  <c r="I957" i="1"/>
  <c r="K957" i="1" s="1"/>
  <c r="I956" i="1"/>
  <c r="K956" i="1" s="1"/>
  <c r="I955" i="1"/>
  <c r="M955" i="1" s="1"/>
  <c r="I954" i="1"/>
  <c r="M954" i="1" s="1"/>
  <c r="I953" i="1"/>
  <c r="M953" i="1" s="1"/>
  <c r="I952" i="1"/>
  <c r="K952" i="1" s="1"/>
  <c r="I951" i="1"/>
  <c r="M951" i="1" s="1"/>
  <c r="I950" i="1"/>
  <c r="M950" i="1" s="1"/>
  <c r="I949" i="1"/>
  <c r="M949" i="1" s="1"/>
  <c r="I948" i="1"/>
  <c r="K948" i="1" s="1"/>
  <c r="I947" i="1"/>
  <c r="M947" i="1" s="1"/>
  <c r="I946" i="1"/>
  <c r="M946" i="1" s="1"/>
  <c r="I945" i="1"/>
  <c r="M945" i="1" s="1"/>
  <c r="I944" i="1"/>
  <c r="K944" i="1" s="1"/>
  <c r="I943" i="1"/>
  <c r="M943" i="1" s="1"/>
  <c r="I942" i="1"/>
  <c r="M942" i="1" s="1"/>
  <c r="I941" i="1"/>
  <c r="M941" i="1" s="1"/>
  <c r="I940" i="1"/>
  <c r="K940" i="1" s="1"/>
  <c r="I939" i="1"/>
  <c r="M939" i="1" s="1"/>
  <c r="I938" i="1"/>
  <c r="M938" i="1" s="1"/>
  <c r="I937" i="1"/>
  <c r="M937" i="1" s="1"/>
  <c r="I936" i="1"/>
  <c r="K936" i="1" s="1"/>
  <c r="I935" i="1"/>
  <c r="M935" i="1" s="1"/>
  <c r="I934" i="1"/>
  <c r="M934" i="1" s="1"/>
  <c r="I933" i="1"/>
  <c r="M933" i="1" s="1"/>
  <c r="I932" i="1"/>
  <c r="K932" i="1" s="1"/>
  <c r="I931" i="1"/>
  <c r="M931" i="1" s="1"/>
  <c r="I930" i="1"/>
  <c r="M930" i="1" s="1"/>
  <c r="I929" i="1"/>
  <c r="M929" i="1" s="1"/>
  <c r="I928" i="1"/>
  <c r="K928" i="1" s="1"/>
  <c r="I927" i="1"/>
  <c r="M927" i="1" s="1"/>
  <c r="I926" i="1"/>
  <c r="M926" i="1" s="1"/>
  <c r="I925" i="1"/>
  <c r="M925" i="1" s="1"/>
  <c r="I924" i="1"/>
  <c r="K924" i="1" s="1"/>
  <c r="I923" i="1"/>
  <c r="M923" i="1" s="1"/>
  <c r="I922" i="1"/>
  <c r="M922" i="1" s="1"/>
  <c r="I921" i="1"/>
  <c r="M921" i="1" s="1"/>
  <c r="I920" i="1"/>
  <c r="K920" i="1" s="1"/>
  <c r="I919" i="1"/>
  <c r="M919" i="1" s="1"/>
  <c r="I918" i="1"/>
  <c r="M918" i="1" s="1"/>
  <c r="I917" i="1"/>
  <c r="M917" i="1" s="1"/>
  <c r="I916" i="1"/>
  <c r="K916" i="1" s="1"/>
  <c r="I915" i="1"/>
  <c r="K915" i="1" s="1"/>
  <c r="I914" i="1"/>
  <c r="M914" i="1" s="1"/>
  <c r="I913" i="1"/>
  <c r="M913" i="1" s="1"/>
  <c r="I912" i="1"/>
  <c r="K912" i="1" s="1"/>
  <c r="I911" i="1"/>
  <c r="M911" i="1" s="1"/>
  <c r="I910" i="1"/>
  <c r="M910" i="1" s="1"/>
  <c r="I909" i="1"/>
  <c r="M909" i="1" s="1"/>
  <c r="I908" i="1"/>
  <c r="K908" i="1" s="1"/>
  <c r="I907" i="1"/>
  <c r="M907" i="1" s="1"/>
  <c r="I906" i="1"/>
  <c r="K906" i="1" s="1"/>
  <c r="I905" i="1"/>
  <c r="M905" i="1" s="1"/>
  <c r="I904" i="1"/>
  <c r="K904" i="1" s="1"/>
  <c r="I903" i="1"/>
  <c r="K903" i="1" s="1"/>
  <c r="I902" i="1"/>
  <c r="M902" i="1" s="1"/>
  <c r="M920" i="1" l="1"/>
  <c r="M932" i="1"/>
  <c r="M988" i="1"/>
  <c r="K911" i="1"/>
  <c r="M936" i="1"/>
  <c r="M1004" i="1"/>
  <c r="M908" i="1"/>
  <c r="M948" i="1"/>
  <c r="M1020" i="1"/>
  <c r="M952" i="1"/>
  <c r="M903" i="1"/>
  <c r="M912" i="1"/>
  <c r="M924" i="1"/>
  <c r="M940" i="1"/>
  <c r="M992" i="1"/>
  <c r="M1008" i="1"/>
  <c r="M915" i="1"/>
  <c r="M928" i="1"/>
  <c r="M944" i="1"/>
  <c r="M996" i="1"/>
  <c r="M1012" i="1"/>
  <c r="M1028" i="1"/>
  <c r="M956" i="1"/>
  <c r="M961" i="1"/>
  <c r="M964" i="1"/>
  <c r="M969" i="1"/>
  <c r="M972" i="1"/>
  <c r="M977" i="1"/>
  <c r="M980" i="1"/>
  <c r="M1024" i="1"/>
  <c r="M957" i="1"/>
  <c r="M960" i="1"/>
  <c r="M965" i="1"/>
  <c r="M968" i="1"/>
  <c r="M973" i="1"/>
  <c r="M976" i="1"/>
  <c r="M981" i="1"/>
  <c r="M984" i="1"/>
  <c r="M1000" i="1"/>
  <c r="M1016" i="1"/>
  <c r="K907" i="1"/>
  <c r="M904" i="1"/>
  <c r="M916" i="1"/>
  <c r="K919" i="1"/>
  <c r="K921" i="1"/>
  <c r="K923" i="1"/>
  <c r="K925" i="1"/>
  <c r="K927" i="1"/>
  <c r="K929" i="1"/>
  <c r="K931" i="1"/>
  <c r="K933" i="1"/>
  <c r="K935" i="1"/>
  <c r="K937" i="1"/>
  <c r="K939" i="1"/>
  <c r="K941" i="1"/>
  <c r="K943" i="1"/>
  <c r="K945" i="1"/>
  <c r="K947" i="1"/>
  <c r="K949" i="1"/>
  <c r="K951" i="1"/>
  <c r="K953" i="1"/>
  <c r="K955" i="1"/>
  <c r="K959" i="1"/>
  <c r="K963" i="1"/>
  <c r="K967" i="1"/>
  <c r="K971" i="1"/>
  <c r="K975" i="1"/>
  <c r="K979" i="1"/>
  <c r="K983" i="1"/>
  <c r="K985" i="1"/>
  <c r="K987" i="1"/>
  <c r="K989" i="1"/>
  <c r="K991" i="1"/>
  <c r="K993" i="1"/>
  <c r="K995" i="1"/>
  <c r="K997" i="1"/>
  <c r="K999" i="1"/>
  <c r="K1001" i="1"/>
  <c r="K1003" i="1"/>
  <c r="K1005" i="1"/>
  <c r="K1007" i="1"/>
  <c r="K1009" i="1"/>
  <c r="K1011" i="1"/>
  <c r="K1013" i="1"/>
  <c r="K1015" i="1"/>
  <c r="K1017" i="1"/>
  <c r="K1019" i="1"/>
  <c r="K1021" i="1"/>
  <c r="K1023" i="1"/>
  <c r="K1025" i="1"/>
  <c r="K1027" i="1"/>
  <c r="K1029" i="1"/>
  <c r="K918" i="1"/>
  <c r="K922" i="1"/>
  <c r="K926" i="1"/>
  <c r="K930" i="1"/>
  <c r="K934" i="1"/>
  <c r="K938" i="1"/>
  <c r="K942" i="1"/>
  <c r="K946" i="1"/>
  <c r="K950" i="1"/>
  <c r="K954" i="1"/>
  <c r="K958" i="1"/>
  <c r="K962" i="1"/>
  <c r="K966" i="1"/>
  <c r="K970" i="1"/>
  <c r="K974" i="1"/>
  <c r="K978" i="1"/>
  <c r="K982" i="1"/>
  <c r="K986" i="1"/>
  <c r="K990" i="1"/>
  <c r="K994" i="1"/>
  <c r="K998" i="1"/>
  <c r="K1002" i="1"/>
  <c r="K1006" i="1"/>
  <c r="K1010" i="1"/>
  <c r="K1014" i="1"/>
  <c r="K1018" i="1"/>
  <c r="K1022" i="1"/>
  <c r="K1026" i="1"/>
  <c r="K902" i="1"/>
  <c r="K910" i="1"/>
  <c r="K914" i="1"/>
  <c r="K905" i="1"/>
  <c r="M906" i="1"/>
  <c r="K909" i="1"/>
  <c r="K913" i="1"/>
  <c r="K917" i="1"/>
  <c r="I901" i="1" l="1"/>
  <c r="M901" i="1" s="1"/>
  <c r="I900" i="1"/>
  <c r="K900" i="1" s="1"/>
  <c r="I899" i="1"/>
  <c r="K899" i="1" s="1"/>
  <c r="I898" i="1"/>
  <c r="K898" i="1" s="1"/>
  <c r="M899" i="1" l="1"/>
  <c r="M900" i="1"/>
  <c r="M898" i="1"/>
  <c r="K901" i="1"/>
  <c r="I598" i="1" l="1"/>
  <c r="K598" i="1" s="1"/>
  <c r="I599" i="1"/>
  <c r="K599" i="1" s="1"/>
  <c r="I600" i="1"/>
  <c r="K600" i="1" s="1"/>
  <c r="I601" i="1"/>
  <c r="K601" i="1" s="1"/>
  <c r="I602" i="1"/>
  <c r="M602" i="1" s="1"/>
  <c r="I603" i="1"/>
  <c r="M603" i="1" s="1"/>
  <c r="I604" i="1"/>
  <c r="K604" i="1" s="1"/>
  <c r="I605" i="1"/>
  <c r="K605" i="1" s="1"/>
  <c r="I606" i="1"/>
  <c r="M606" i="1" s="1"/>
  <c r="I607" i="1"/>
  <c r="M607" i="1" s="1"/>
  <c r="I608" i="1"/>
  <c r="K608" i="1" s="1"/>
  <c r="I897" i="1"/>
  <c r="M897" i="1" s="1"/>
  <c r="I896" i="1"/>
  <c r="K896" i="1" s="1"/>
  <c r="I895" i="1"/>
  <c r="M895" i="1" s="1"/>
  <c r="I894" i="1"/>
  <c r="M894" i="1" s="1"/>
  <c r="I893" i="1"/>
  <c r="M893" i="1" s="1"/>
  <c r="I892" i="1"/>
  <c r="K892" i="1" s="1"/>
  <c r="I891" i="1"/>
  <c r="M891" i="1" s="1"/>
  <c r="I890" i="1"/>
  <c r="M890" i="1" s="1"/>
  <c r="I889" i="1"/>
  <c r="M889" i="1" s="1"/>
  <c r="I888" i="1"/>
  <c r="K888" i="1" s="1"/>
  <c r="I887" i="1"/>
  <c r="M887" i="1" s="1"/>
  <c r="K607" i="1" l="1"/>
  <c r="K603" i="1"/>
  <c r="M608" i="1"/>
  <c r="M892" i="1"/>
  <c r="K895" i="1"/>
  <c r="M604" i="1"/>
  <c r="M599" i="1"/>
  <c r="K887" i="1"/>
  <c r="K606" i="1"/>
  <c r="M600" i="1"/>
  <c r="K602" i="1"/>
  <c r="M888" i="1"/>
  <c r="K891" i="1"/>
  <c r="M605" i="1"/>
  <c r="M601" i="1"/>
  <c r="M896" i="1"/>
  <c r="M598" i="1"/>
  <c r="K890" i="1"/>
  <c r="K894" i="1"/>
  <c r="K889" i="1"/>
  <c r="K893" i="1"/>
  <c r="K897" i="1"/>
  <c r="I886" i="1" l="1"/>
  <c r="M886" i="1" s="1"/>
  <c r="I885" i="1"/>
  <c r="M885" i="1" s="1"/>
  <c r="K885" i="1" l="1"/>
  <c r="K886" i="1"/>
  <c r="I884" i="1" l="1"/>
  <c r="M884" i="1" s="1"/>
  <c r="I883" i="1"/>
  <c r="K883" i="1" s="1"/>
  <c r="I882" i="1"/>
  <c r="K882" i="1" s="1"/>
  <c r="M882" i="1" l="1"/>
  <c r="M883" i="1"/>
  <c r="K884" i="1"/>
  <c r="I881" i="1"/>
  <c r="M881" i="1" s="1"/>
  <c r="I880" i="1"/>
  <c r="M880" i="1" s="1"/>
  <c r="I879" i="1"/>
  <c r="M879" i="1" s="1"/>
  <c r="I878" i="1"/>
  <c r="M878" i="1" s="1"/>
  <c r="I877" i="1"/>
  <c r="M877" i="1" s="1"/>
  <c r="I876" i="1"/>
  <c r="M876" i="1" s="1"/>
  <c r="I875" i="1"/>
  <c r="M875" i="1" s="1"/>
  <c r="I874" i="1"/>
  <c r="M874" i="1" s="1"/>
  <c r="I873" i="1"/>
  <c r="M873" i="1" s="1"/>
  <c r="I872" i="1"/>
  <c r="M872" i="1" s="1"/>
  <c r="I871" i="1"/>
  <c r="M871" i="1" s="1"/>
  <c r="I870" i="1"/>
  <c r="M870" i="1" s="1"/>
  <c r="I869" i="1"/>
  <c r="M869" i="1" s="1"/>
  <c r="I868" i="1"/>
  <c r="M868" i="1" s="1"/>
  <c r="I867" i="1"/>
  <c r="M867" i="1" s="1"/>
  <c r="I866" i="1"/>
  <c r="M866" i="1" s="1"/>
  <c r="I865" i="1"/>
  <c r="M865" i="1" s="1"/>
  <c r="I864" i="1"/>
  <c r="M864" i="1" s="1"/>
  <c r="I863" i="1"/>
  <c r="M863" i="1" s="1"/>
  <c r="I862" i="1"/>
  <c r="M862" i="1" s="1"/>
  <c r="I861" i="1"/>
  <c r="M861" i="1" s="1"/>
  <c r="I860" i="1"/>
  <c r="M860" i="1" s="1"/>
  <c r="I859" i="1"/>
  <c r="M859" i="1" s="1"/>
  <c r="I858" i="1"/>
  <c r="M858" i="1" s="1"/>
  <c r="I857" i="1"/>
  <c r="M857" i="1" s="1"/>
  <c r="I856" i="1"/>
  <c r="M856" i="1" s="1"/>
  <c r="I855" i="1"/>
  <c r="M855" i="1" s="1"/>
  <c r="I854" i="1"/>
  <c r="M854" i="1" s="1"/>
  <c r="I853" i="1"/>
  <c r="M853" i="1" s="1"/>
  <c r="I852" i="1"/>
  <c r="M852" i="1" s="1"/>
  <c r="I851" i="1"/>
  <c r="M851" i="1" s="1"/>
  <c r="I850" i="1"/>
  <c r="M850" i="1" s="1"/>
  <c r="I849" i="1"/>
  <c r="M849" i="1" s="1"/>
  <c r="I848" i="1"/>
  <c r="M848" i="1" s="1"/>
  <c r="I847" i="1"/>
  <c r="M847" i="1" s="1"/>
  <c r="I846" i="1"/>
  <c r="M846" i="1" s="1"/>
  <c r="I845" i="1"/>
  <c r="M845" i="1" s="1"/>
  <c r="I844" i="1"/>
  <c r="M844" i="1" s="1"/>
  <c r="I843" i="1"/>
  <c r="M843" i="1" s="1"/>
  <c r="I842" i="1"/>
  <c r="M842" i="1" s="1"/>
  <c r="I841" i="1"/>
  <c r="M841" i="1" s="1"/>
  <c r="I840" i="1"/>
  <c r="M840" i="1" s="1"/>
  <c r="I839" i="1"/>
  <c r="M839" i="1" s="1"/>
  <c r="I838" i="1"/>
  <c r="M838" i="1" s="1"/>
  <c r="I837" i="1"/>
  <c r="M837" i="1" s="1"/>
  <c r="I836" i="1"/>
  <c r="M836" i="1" s="1"/>
  <c r="I835" i="1"/>
  <c r="M835" i="1" s="1"/>
  <c r="I834" i="1"/>
  <c r="M834" i="1" s="1"/>
  <c r="I833" i="1"/>
  <c r="M833" i="1" s="1"/>
  <c r="I832" i="1"/>
  <c r="M832" i="1" s="1"/>
  <c r="I831" i="1"/>
  <c r="M831" i="1" s="1"/>
  <c r="I830" i="1"/>
  <c r="M830" i="1" s="1"/>
  <c r="I829" i="1"/>
  <c r="M829" i="1" s="1"/>
  <c r="I828" i="1"/>
  <c r="M828" i="1" s="1"/>
  <c r="I827" i="1"/>
  <c r="M827" i="1" s="1"/>
  <c r="I826" i="1"/>
  <c r="M826" i="1" s="1"/>
  <c r="I825" i="1"/>
  <c r="M825" i="1" s="1"/>
  <c r="I824" i="1"/>
  <c r="M824" i="1" s="1"/>
  <c r="I823" i="1"/>
  <c r="M823" i="1" s="1"/>
  <c r="I822" i="1"/>
  <c r="M822" i="1" s="1"/>
  <c r="I821" i="1"/>
  <c r="M821" i="1" s="1"/>
  <c r="I820" i="1"/>
  <c r="M820" i="1" s="1"/>
  <c r="I819" i="1"/>
  <c r="M819" i="1" s="1"/>
  <c r="I818" i="1"/>
  <c r="M818" i="1" s="1"/>
  <c r="I817" i="1"/>
  <c r="M817" i="1" s="1"/>
  <c r="I816" i="1"/>
  <c r="M816" i="1" s="1"/>
  <c r="I815" i="1"/>
  <c r="M815" i="1" s="1"/>
  <c r="I814" i="1"/>
  <c r="M814" i="1" s="1"/>
  <c r="I813" i="1"/>
  <c r="M813" i="1" s="1"/>
  <c r="I812" i="1"/>
  <c r="M812" i="1" s="1"/>
  <c r="I811" i="1"/>
  <c r="M811" i="1" s="1"/>
  <c r="I810" i="1"/>
  <c r="M810" i="1" s="1"/>
  <c r="I809" i="1"/>
  <c r="I808" i="1"/>
  <c r="I807" i="1"/>
  <c r="I806" i="1"/>
  <c r="I805" i="1"/>
  <c r="I804" i="1"/>
  <c r="I803" i="1"/>
  <c r="I802" i="1"/>
  <c r="I801" i="1"/>
  <c r="I800" i="1"/>
  <c r="I799" i="1"/>
  <c r="I798" i="1"/>
  <c r="K798" i="1" s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M724" i="1" s="1"/>
  <c r="I723" i="1"/>
  <c r="M723" i="1" s="1"/>
  <c r="I722" i="1"/>
  <c r="M722" i="1" s="1"/>
  <c r="I721" i="1"/>
  <c r="M721" i="1" s="1"/>
  <c r="I720" i="1"/>
  <c r="M720" i="1" s="1"/>
  <c r="I719" i="1"/>
  <c r="M719" i="1" s="1"/>
  <c r="I718" i="1"/>
  <c r="M718" i="1" s="1"/>
  <c r="I717" i="1"/>
  <c r="M717" i="1" s="1"/>
  <c r="I716" i="1"/>
  <c r="M716" i="1" s="1"/>
  <c r="I715" i="1"/>
  <c r="M715" i="1" s="1"/>
  <c r="I714" i="1"/>
  <c r="M714" i="1" s="1"/>
  <c r="I713" i="1"/>
  <c r="M713" i="1" s="1"/>
  <c r="I712" i="1"/>
  <c r="M712" i="1" s="1"/>
  <c r="I711" i="1"/>
  <c r="M711" i="1" s="1"/>
  <c r="I710" i="1"/>
  <c r="M710" i="1" s="1"/>
  <c r="I709" i="1"/>
  <c r="M709" i="1" s="1"/>
  <c r="I708" i="1"/>
  <c r="M708" i="1" s="1"/>
  <c r="I707" i="1"/>
  <c r="M707" i="1" s="1"/>
  <c r="I706" i="1"/>
  <c r="M706" i="1" s="1"/>
  <c r="I705" i="1"/>
  <c r="M705" i="1" s="1"/>
  <c r="I704" i="1"/>
  <c r="M704" i="1" s="1"/>
  <c r="I703" i="1"/>
  <c r="M703" i="1" s="1"/>
  <c r="I702" i="1"/>
  <c r="M702" i="1" s="1"/>
  <c r="I701" i="1"/>
  <c r="M701" i="1" s="1"/>
  <c r="I700" i="1"/>
  <c r="M700" i="1" s="1"/>
  <c r="I699" i="1"/>
  <c r="M699" i="1" s="1"/>
  <c r="I698" i="1"/>
  <c r="M698" i="1" s="1"/>
  <c r="I697" i="1"/>
  <c r="M697" i="1" s="1"/>
  <c r="I696" i="1"/>
  <c r="M696" i="1" s="1"/>
  <c r="I695" i="1"/>
  <c r="M695" i="1" s="1"/>
  <c r="I694" i="1"/>
  <c r="M694" i="1" s="1"/>
  <c r="I693" i="1"/>
  <c r="M693" i="1" s="1"/>
  <c r="I692" i="1"/>
  <c r="M692" i="1" s="1"/>
  <c r="I691" i="1"/>
  <c r="M691" i="1" s="1"/>
  <c r="I690" i="1"/>
  <c r="M690" i="1" s="1"/>
  <c r="I689" i="1"/>
  <c r="M689" i="1" s="1"/>
  <c r="I688" i="1"/>
  <c r="M688" i="1" s="1"/>
  <c r="I687" i="1"/>
  <c r="M687" i="1" s="1"/>
  <c r="I686" i="1"/>
  <c r="M686" i="1" s="1"/>
  <c r="I685" i="1"/>
  <c r="M685" i="1" s="1"/>
  <c r="I684" i="1"/>
  <c r="M684" i="1" s="1"/>
  <c r="I683" i="1"/>
  <c r="M683" i="1" s="1"/>
  <c r="I682" i="1"/>
  <c r="M682" i="1" s="1"/>
  <c r="I681" i="1"/>
  <c r="M681" i="1" s="1"/>
  <c r="I680" i="1"/>
  <c r="M680" i="1" s="1"/>
  <c r="I679" i="1"/>
  <c r="M679" i="1" s="1"/>
  <c r="I678" i="1"/>
  <c r="M678" i="1" s="1"/>
  <c r="I677" i="1"/>
  <c r="M677" i="1" s="1"/>
  <c r="I676" i="1"/>
  <c r="M676" i="1" s="1"/>
  <c r="I675" i="1"/>
  <c r="M675" i="1" s="1"/>
  <c r="I674" i="1"/>
  <c r="M674" i="1" s="1"/>
  <c r="I673" i="1"/>
  <c r="M673" i="1" s="1"/>
  <c r="I672" i="1"/>
  <c r="M672" i="1" s="1"/>
  <c r="I671" i="1"/>
  <c r="M671" i="1" s="1"/>
  <c r="I670" i="1"/>
  <c r="M670" i="1" s="1"/>
  <c r="I669" i="1"/>
  <c r="M669" i="1" s="1"/>
  <c r="I668" i="1"/>
  <c r="M668" i="1" s="1"/>
  <c r="I667" i="1"/>
  <c r="M667" i="1" s="1"/>
  <c r="I666" i="1"/>
  <c r="M666" i="1" s="1"/>
  <c r="I665" i="1"/>
  <c r="M665" i="1" s="1"/>
  <c r="I664" i="1"/>
  <c r="M664" i="1" s="1"/>
  <c r="I663" i="1"/>
  <c r="M663" i="1" s="1"/>
  <c r="I662" i="1"/>
  <c r="M662" i="1" s="1"/>
  <c r="I661" i="1"/>
  <c r="M661" i="1" s="1"/>
  <c r="I660" i="1"/>
  <c r="M660" i="1" s="1"/>
  <c r="I659" i="1"/>
  <c r="M659" i="1" s="1"/>
  <c r="I658" i="1"/>
  <c r="M658" i="1" s="1"/>
  <c r="I657" i="1"/>
  <c r="M657" i="1" s="1"/>
  <c r="I656" i="1"/>
  <c r="M656" i="1" s="1"/>
  <c r="I655" i="1"/>
  <c r="M655" i="1" s="1"/>
  <c r="I654" i="1"/>
  <c r="M654" i="1" s="1"/>
  <c r="I653" i="1"/>
  <c r="M653" i="1" s="1"/>
  <c r="I652" i="1"/>
  <c r="M652" i="1" s="1"/>
  <c r="I651" i="1"/>
  <c r="M651" i="1" s="1"/>
  <c r="I650" i="1"/>
  <c r="M650" i="1" s="1"/>
  <c r="I649" i="1"/>
  <c r="M649" i="1" s="1"/>
  <c r="I648" i="1"/>
  <c r="M648" i="1" s="1"/>
  <c r="I647" i="1"/>
  <c r="M647" i="1" s="1"/>
  <c r="I646" i="1"/>
  <c r="M646" i="1" s="1"/>
  <c r="I645" i="1"/>
  <c r="M645" i="1" s="1"/>
  <c r="I644" i="1"/>
  <c r="M644" i="1" s="1"/>
  <c r="I643" i="1"/>
  <c r="M643" i="1" s="1"/>
  <c r="I642" i="1"/>
  <c r="M642" i="1" s="1"/>
  <c r="I641" i="1"/>
  <c r="M641" i="1" s="1"/>
  <c r="I640" i="1"/>
  <c r="M640" i="1" s="1"/>
  <c r="I639" i="1"/>
  <c r="M639" i="1" s="1"/>
  <c r="I638" i="1"/>
  <c r="M638" i="1" s="1"/>
  <c r="I637" i="1"/>
  <c r="M637" i="1" s="1"/>
  <c r="I636" i="1"/>
  <c r="M636" i="1" s="1"/>
  <c r="I635" i="1"/>
  <c r="M635" i="1" s="1"/>
  <c r="I634" i="1"/>
  <c r="M634" i="1" s="1"/>
  <c r="I633" i="1"/>
  <c r="M633" i="1" s="1"/>
  <c r="I632" i="1"/>
  <c r="M632" i="1" s="1"/>
  <c r="I631" i="1"/>
  <c r="M631" i="1" s="1"/>
  <c r="I630" i="1"/>
  <c r="M630" i="1" s="1"/>
  <c r="I629" i="1"/>
  <c r="M629" i="1" s="1"/>
  <c r="I628" i="1"/>
  <c r="M628" i="1" s="1"/>
  <c r="I627" i="1"/>
  <c r="M627" i="1" s="1"/>
  <c r="I626" i="1"/>
  <c r="M626" i="1" s="1"/>
  <c r="I625" i="1"/>
  <c r="M625" i="1" s="1"/>
  <c r="I624" i="1"/>
  <c r="M624" i="1" s="1"/>
  <c r="I623" i="1"/>
  <c r="M623" i="1" s="1"/>
  <c r="I622" i="1"/>
  <c r="M622" i="1" s="1"/>
  <c r="I621" i="1"/>
  <c r="M621" i="1" s="1"/>
  <c r="I620" i="1"/>
  <c r="M620" i="1" s="1"/>
  <c r="I619" i="1"/>
  <c r="M619" i="1" s="1"/>
  <c r="I618" i="1"/>
  <c r="M618" i="1" s="1"/>
  <c r="I617" i="1"/>
  <c r="M617" i="1" s="1"/>
  <c r="I616" i="1"/>
  <c r="M616" i="1" s="1"/>
  <c r="I615" i="1"/>
  <c r="M615" i="1" s="1"/>
  <c r="I614" i="1"/>
  <c r="M614" i="1" s="1"/>
  <c r="I613" i="1"/>
  <c r="M613" i="1" s="1"/>
  <c r="I612" i="1"/>
  <c r="M612" i="1" s="1"/>
  <c r="I611" i="1"/>
  <c r="M611" i="1" s="1"/>
  <c r="I610" i="1"/>
  <c r="M610" i="1" s="1"/>
  <c r="I609" i="1"/>
  <c r="M609" i="1" s="1"/>
  <c r="K720" i="1" l="1"/>
  <c r="K724" i="1"/>
  <c r="K716" i="1"/>
  <c r="M730" i="1"/>
  <c r="K730" i="1"/>
  <c r="M734" i="1"/>
  <c r="K734" i="1"/>
  <c r="M738" i="1"/>
  <c r="K738" i="1"/>
  <c r="M742" i="1"/>
  <c r="K742" i="1"/>
  <c r="M746" i="1"/>
  <c r="K746" i="1"/>
  <c r="M752" i="1"/>
  <c r="K752" i="1"/>
  <c r="M756" i="1"/>
  <c r="K756" i="1"/>
  <c r="M762" i="1"/>
  <c r="K762" i="1"/>
  <c r="M766" i="1"/>
  <c r="K766" i="1"/>
  <c r="M770" i="1"/>
  <c r="K770" i="1"/>
  <c r="M774" i="1"/>
  <c r="K774" i="1"/>
  <c r="M780" i="1"/>
  <c r="K780" i="1"/>
  <c r="M784" i="1"/>
  <c r="K784" i="1"/>
  <c r="M790" i="1"/>
  <c r="K790" i="1"/>
  <c r="K719" i="1"/>
  <c r="K723" i="1"/>
  <c r="M800" i="1"/>
  <c r="K800" i="1"/>
  <c r="M802" i="1"/>
  <c r="K802" i="1"/>
  <c r="M804" i="1"/>
  <c r="K804" i="1"/>
  <c r="M808" i="1"/>
  <c r="K808" i="1"/>
  <c r="K610" i="1"/>
  <c r="K612" i="1"/>
  <c r="K615" i="1"/>
  <c r="K617" i="1"/>
  <c r="K619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8" i="1"/>
  <c r="K722" i="1"/>
  <c r="M725" i="1"/>
  <c r="K725" i="1"/>
  <c r="M727" i="1"/>
  <c r="K727" i="1"/>
  <c r="M729" i="1"/>
  <c r="K729" i="1"/>
  <c r="M731" i="1"/>
  <c r="K731" i="1"/>
  <c r="M733" i="1"/>
  <c r="K733" i="1"/>
  <c r="M735" i="1"/>
  <c r="K735" i="1"/>
  <c r="M737" i="1"/>
  <c r="K737" i="1"/>
  <c r="M739" i="1"/>
  <c r="K739" i="1"/>
  <c r="M741" i="1"/>
  <c r="K741" i="1"/>
  <c r="M743" i="1"/>
  <c r="K743" i="1"/>
  <c r="M745" i="1"/>
  <c r="K745" i="1"/>
  <c r="M747" i="1"/>
  <c r="K747" i="1"/>
  <c r="M749" i="1"/>
  <c r="K749" i="1"/>
  <c r="M751" i="1"/>
  <c r="K751" i="1"/>
  <c r="M753" i="1"/>
  <c r="K753" i="1"/>
  <c r="M755" i="1"/>
  <c r="K755" i="1"/>
  <c r="M757" i="1"/>
  <c r="K757" i="1"/>
  <c r="M759" i="1"/>
  <c r="K759" i="1"/>
  <c r="M761" i="1"/>
  <c r="K761" i="1"/>
  <c r="M763" i="1"/>
  <c r="K763" i="1"/>
  <c r="M765" i="1"/>
  <c r="K765" i="1"/>
  <c r="M767" i="1"/>
  <c r="K767" i="1"/>
  <c r="M769" i="1"/>
  <c r="K769" i="1"/>
  <c r="M771" i="1"/>
  <c r="K771" i="1"/>
  <c r="M773" i="1"/>
  <c r="K773" i="1"/>
  <c r="M775" i="1"/>
  <c r="K775" i="1"/>
  <c r="M777" i="1"/>
  <c r="K777" i="1"/>
  <c r="M779" i="1"/>
  <c r="K779" i="1"/>
  <c r="M781" i="1"/>
  <c r="K781" i="1"/>
  <c r="M783" i="1"/>
  <c r="K783" i="1"/>
  <c r="M785" i="1"/>
  <c r="K785" i="1"/>
  <c r="M787" i="1"/>
  <c r="K787" i="1"/>
  <c r="M789" i="1"/>
  <c r="K789" i="1"/>
  <c r="M791" i="1"/>
  <c r="K791" i="1"/>
  <c r="M793" i="1"/>
  <c r="K793" i="1"/>
  <c r="M795" i="1"/>
  <c r="K795" i="1"/>
  <c r="K797" i="1"/>
  <c r="M797" i="1"/>
  <c r="M726" i="1"/>
  <c r="K726" i="1"/>
  <c r="M728" i="1"/>
  <c r="K728" i="1"/>
  <c r="M732" i="1"/>
  <c r="K732" i="1"/>
  <c r="M736" i="1"/>
  <c r="K736" i="1"/>
  <c r="M740" i="1"/>
  <c r="K740" i="1"/>
  <c r="M744" i="1"/>
  <c r="K744" i="1"/>
  <c r="M748" i="1"/>
  <c r="K748" i="1"/>
  <c r="M750" i="1"/>
  <c r="K750" i="1"/>
  <c r="M754" i="1"/>
  <c r="K754" i="1"/>
  <c r="M758" i="1"/>
  <c r="K758" i="1"/>
  <c r="M760" i="1"/>
  <c r="K760" i="1"/>
  <c r="M764" i="1"/>
  <c r="K764" i="1"/>
  <c r="M768" i="1"/>
  <c r="K768" i="1"/>
  <c r="M772" i="1"/>
  <c r="K772" i="1"/>
  <c r="M776" i="1"/>
  <c r="K776" i="1"/>
  <c r="M778" i="1"/>
  <c r="K778" i="1"/>
  <c r="M782" i="1"/>
  <c r="K782" i="1"/>
  <c r="M786" i="1"/>
  <c r="K786" i="1"/>
  <c r="M788" i="1"/>
  <c r="K788" i="1"/>
  <c r="M792" i="1"/>
  <c r="K792" i="1"/>
  <c r="M794" i="1"/>
  <c r="K794" i="1"/>
  <c r="M796" i="1"/>
  <c r="K796" i="1"/>
  <c r="K715" i="1"/>
  <c r="M798" i="1"/>
  <c r="M806" i="1"/>
  <c r="K806" i="1"/>
  <c r="K609" i="1"/>
  <c r="K611" i="1"/>
  <c r="K613" i="1"/>
  <c r="K614" i="1"/>
  <c r="K616" i="1"/>
  <c r="K618" i="1"/>
  <c r="K620" i="1"/>
  <c r="K717" i="1"/>
  <c r="K721" i="1"/>
  <c r="M799" i="1"/>
  <c r="K799" i="1"/>
  <c r="M801" i="1"/>
  <c r="K801" i="1"/>
  <c r="M803" i="1"/>
  <c r="K803" i="1"/>
  <c r="M805" i="1"/>
  <c r="K805" i="1"/>
  <c r="M807" i="1"/>
  <c r="K807" i="1"/>
  <c r="M809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I597" i="1" l="1"/>
  <c r="M597" i="1" s="1"/>
  <c r="I596" i="1"/>
  <c r="K596" i="1" s="1"/>
  <c r="I595" i="1"/>
  <c r="K595" i="1" s="1"/>
  <c r="I594" i="1"/>
  <c r="M594" i="1" s="1"/>
  <c r="I593" i="1"/>
  <c r="M593" i="1" s="1"/>
  <c r="I592" i="1"/>
  <c r="K592" i="1" s="1"/>
  <c r="I591" i="1"/>
  <c r="K591" i="1" s="1"/>
  <c r="I590" i="1"/>
  <c r="M590" i="1" s="1"/>
  <c r="I589" i="1"/>
  <c r="M589" i="1" s="1"/>
  <c r="I588" i="1"/>
  <c r="K588" i="1" s="1"/>
  <c r="I587" i="1"/>
  <c r="M587" i="1" s="1"/>
  <c r="I586" i="1"/>
  <c r="M586" i="1" s="1"/>
  <c r="I585" i="1"/>
  <c r="M585" i="1" s="1"/>
  <c r="I584" i="1"/>
  <c r="K584" i="1" s="1"/>
  <c r="I583" i="1"/>
  <c r="M583" i="1" s="1"/>
  <c r="I582" i="1"/>
  <c r="M582" i="1" s="1"/>
  <c r="I581" i="1"/>
  <c r="M581" i="1" s="1"/>
  <c r="I580" i="1"/>
  <c r="K580" i="1" s="1"/>
  <c r="M591" i="1" l="1"/>
  <c r="M595" i="1"/>
  <c r="M588" i="1"/>
  <c r="M584" i="1"/>
  <c r="K587" i="1"/>
  <c r="M580" i="1"/>
  <c r="K583" i="1"/>
  <c r="M596" i="1"/>
  <c r="M592" i="1"/>
  <c r="K582" i="1"/>
  <c r="K586" i="1"/>
  <c r="K590" i="1"/>
  <c r="K594" i="1"/>
  <c r="K581" i="1"/>
  <c r="K585" i="1"/>
  <c r="K589" i="1"/>
  <c r="K593" i="1"/>
  <c r="K597" i="1"/>
  <c r="I579" i="1" l="1"/>
  <c r="M579" i="1" s="1"/>
  <c r="I578" i="1"/>
  <c r="K578" i="1" s="1"/>
  <c r="I577" i="1"/>
  <c r="M577" i="1" s="1"/>
  <c r="I576" i="1"/>
  <c r="K576" i="1" s="1"/>
  <c r="I575" i="1"/>
  <c r="K575" i="1" s="1"/>
  <c r="I574" i="1"/>
  <c r="K574" i="1" s="1"/>
  <c r="I573" i="1"/>
  <c r="M573" i="1" s="1"/>
  <c r="I572" i="1"/>
  <c r="K572" i="1" s="1"/>
  <c r="I571" i="1"/>
  <c r="M571" i="1" s="1"/>
  <c r="I570" i="1"/>
  <c r="K570" i="1" s="1"/>
  <c r="I569" i="1"/>
  <c r="M569" i="1" s="1"/>
  <c r="I568" i="1"/>
  <c r="K568" i="1" s="1"/>
  <c r="I567" i="1"/>
  <c r="M567" i="1" s="1"/>
  <c r="I566" i="1"/>
  <c r="K566" i="1" s="1"/>
  <c r="I565" i="1"/>
  <c r="M565" i="1" s="1"/>
  <c r="I564" i="1"/>
  <c r="K564" i="1" s="1"/>
  <c r="I563" i="1"/>
  <c r="M563" i="1" s="1"/>
  <c r="I562" i="1"/>
  <c r="K562" i="1" s="1"/>
  <c r="I561" i="1"/>
  <c r="M561" i="1" s="1"/>
  <c r="I560" i="1"/>
  <c r="K560" i="1" s="1"/>
  <c r="I559" i="1"/>
  <c r="K559" i="1" s="1"/>
  <c r="I558" i="1"/>
  <c r="K558" i="1" s="1"/>
  <c r="I557" i="1"/>
  <c r="M557" i="1" s="1"/>
  <c r="I556" i="1"/>
  <c r="K556" i="1" s="1"/>
  <c r="I555" i="1"/>
  <c r="M555" i="1" s="1"/>
  <c r="I554" i="1"/>
  <c r="K554" i="1" s="1"/>
  <c r="I553" i="1"/>
  <c r="M553" i="1" s="1"/>
  <c r="I552" i="1"/>
  <c r="K552" i="1" s="1"/>
  <c r="I551" i="1"/>
  <c r="M551" i="1" s="1"/>
  <c r="I550" i="1"/>
  <c r="K550" i="1" s="1"/>
  <c r="I549" i="1"/>
  <c r="M549" i="1" s="1"/>
  <c r="I548" i="1"/>
  <c r="K548" i="1" s="1"/>
  <c r="I547" i="1"/>
  <c r="M547" i="1" s="1"/>
  <c r="I546" i="1"/>
  <c r="K546" i="1" s="1"/>
  <c r="I545" i="1"/>
  <c r="M545" i="1" s="1"/>
  <c r="I544" i="1"/>
  <c r="K544" i="1" s="1"/>
  <c r="I543" i="1"/>
  <c r="K543" i="1" s="1"/>
  <c r="I542" i="1"/>
  <c r="M542" i="1" s="1"/>
  <c r="I541" i="1"/>
  <c r="M541" i="1" s="1"/>
  <c r="I540" i="1"/>
  <c r="K540" i="1" s="1"/>
  <c r="I539" i="1"/>
  <c r="K539" i="1" s="1"/>
  <c r="I538" i="1"/>
  <c r="K538" i="1" s="1"/>
  <c r="I537" i="1"/>
  <c r="M537" i="1" s="1"/>
  <c r="I536" i="1"/>
  <c r="K536" i="1" s="1"/>
  <c r="I535" i="1"/>
  <c r="M535" i="1" s="1"/>
  <c r="I534" i="1"/>
  <c r="K534" i="1" s="1"/>
  <c r="I533" i="1"/>
  <c r="M533" i="1" s="1"/>
  <c r="I532" i="1"/>
  <c r="K532" i="1" s="1"/>
  <c r="I531" i="1"/>
  <c r="M531" i="1" s="1"/>
  <c r="I530" i="1"/>
  <c r="K530" i="1" s="1"/>
  <c r="I529" i="1"/>
  <c r="M529" i="1" s="1"/>
  <c r="I528" i="1"/>
  <c r="K528" i="1" s="1"/>
  <c r="I527" i="1"/>
  <c r="K527" i="1" s="1"/>
  <c r="I526" i="1"/>
  <c r="K526" i="1" s="1"/>
  <c r="I525" i="1"/>
  <c r="M525" i="1" s="1"/>
  <c r="M532" i="1" l="1"/>
  <c r="M527" i="1"/>
  <c r="K535" i="1"/>
  <c r="M539" i="1"/>
  <c r="M552" i="1"/>
  <c r="K555" i="1"/>
  <c r="M568" i="1"/>
  <c r="K571" i="1"/>
  <c r="M543" i="1"/>
  <c r="K547" i="1"/>
  <c r="M559" i="1"/>
  <c r="M575" i="1"/>
  <c r="M528" i="1"/>
  <c r="K531" i="1"/>
  <c r="K542" i="1"/>
  <c r="M548" i="1"/>
  <c r="K551" i="1"/>
  <c r="M564" i="1"/>
  <c r="K567" i="1"/>
  <c r="M540" i="1"/>
  <c r="M544" i="1"/>
  <c r="M560" i="1"/>
  <c r="K563" i="1"/>
  <c r="M576" i="1"/>
  <c r="K579" i="1"/>
  <c r="M536" i="1"/>
  <c r="M556" i="1"/>
  <c r="M572" i="1"/>
  <c r="K525" i="1"/>
  <c r="M526" i="1"/>
  <c r="K529" i="1"/>
  <c r="M530" i="1"/>
  <c r="K533" i="1"/>
  <c r="M534" i="1"/>
  <c r="K537" i="1"/>
  <c r="M538" i="1"/>
  <c r="K541" i="1"/>
  <c r="K545" i="1"/>
  <c r="M546" i="1"/>
  <c r="K549" i="1"/>
  <c r="M550" i="1"/>
  <c r="K553" i="1"/>
  <c r="M554" i="1"/>
  <c r="K557" i="1"/>
  <c r="M558" i="1"/>
  <c r="K561" i="1"/>
  <c r="M562" i="1"/>
  <c r="K565" i="1"/>
  <c r="M566" i="1"/>
  <c r="K569" i="1"/>
  <c r="M570" i="1"/>
  <c r="K573" i="1"/>
  <c r="M574" i="1"/>
  <c r="K577" i="1"/>
  <c r="M578" i="1"/>
  <c r="I524" i="1" l="1"/>
  <c r="M524" i="1" s="1"/>
  <c r="I523" i="1"/>
  <c r="K523" i="1" s="1"/>
  <c r="I522" i="1"/>
  <c r="M522" i="1" s="1"/>
  <c r="I521" i="1"/>
  <c r="M521" i="1" s="1"/>
  <c r="I520" i="1"/>
  <c r="M520" i="1" s="1"/>
  <c r="I519" i="1"/>
  <c r="K519" i="1" s="1"/>
  <c r="I518" i="1"/>
  <c r="M518" i="1" s="1"/>
  <c r="I517" i="1"/>
  <c r="M517" i="1" s="1"/>
  <c r="I516" i="1"/>
  <c r="M516" i="1" s="1"/>
  <c r="I515" i="1"/>
  <c r="K515" i="1" s="1"/>
  <c r="I514" i="1"/>
  <c r="K514" i="1" s="1"/>
  <c r="M514" i="1" l="1"/>
  <c r="M523" i="1"/>
  <c r="M519" i="1"/>
  <c r="K522" i="1"/>
  <c r="M515" i="1"/>
  <c r="K518" i="1"/>
  <c r="K517" i="1"/>
  <c r="K521" i="1"/>
  <c r="K516" i="1"/>
  <c r="K520" i="1"/>
  <c r="K524" i="1"/>
  <c r="J513" i="1" l="1"/>
  <c r="M513" i="1" s="1"/>
  <c r="J512" i="1"/>
  <c r="M512" i="1" s="1"/>
  <c r="J511" i="1"/>
  <c r="M511" i="1" s="1"/>
  <c r="J510" i="1"/>
  <c r="M510" i="1" s="1"/>
  <c r="J509" i="1"/>
  <c r="M509" i="1" s="1"/>
  <c r="J508" i="1"/>
  <c r="M508" i="1" s="1"/>
  <c r="J507" i="1"/>
  <c r="M507" i="1" s="1"/>
  <c r="J506" i="1"/>
  <c r="M506" i="1" s="1"/>
  <c r="J505" i="1"/>
  <c r="M505" i="1" s="1"/>
  <c r="J504" i="1"/>
  <c r="M504" i="1" s="1"/>
  <c r="J503" i="1"/>
  <c r="M503" i="1" s="1"/>
  <c r="J502" i="1"/>
  <c r="M502" i="1" s="1"/>
  <c r="J501" i="1"/>
  <c r="M501" i="1" s="1"/>
  <c r="J500" i="1"/>
  <c r="M500" i="1" s="1"/>
  <c r="J499" i="1"/>
  <c r="M499" i="1" s="1"/>
  <c r="J498" i="1"/>
  <c r="M498" i="1" s="1"/>
  <c r="J497" i="1"/>
  <c r="M497" i="1" s="1"/>
  <c r="J496" i="1"/>
  <c r="M496" i="1" s="1"/>
  <c r="J495" i="1"/>
  <c r="M495" i="1" s="1"/>
  <c r="J494" i="1"/>
  <c r="M494" i="1" s="1"/>
  <c r="J493" i="1"/>
  <c r="M493" i="1" s="1"/>
  <c r="J492" i="1"/>
  <c r="M492" i="1" s="1"/>
  <c r="J491" i="1"/>
  <c r="M491" i="1" s="1"/>
  <c r="J490" i="1"/>
  <c r="M490" i="1" s="1"/>
  <c r="J489" i="1"/>
  <c r="M489" i="1" s="1"/>
  <c r="J488" i="1"/>
  <c r="M488" i="1" s="1"/>
  <c r="J487" i="1"/>
  <c r="M487" i="1" s="1"/>
  <c r="J486" i="1"/>
  <c r="M486" i="1" s="1"/>
  <c r="J485" i="1"/>
  <c r="M485" i="1" s="1"/>
  <c r="J484" i="1"/>
  <c r="M484" i="1" s="1"/>
  <c r="J483" i="1"/>
  <c r="M483" i="1" s="1"/>
  <c r="J482" i="1"/>
  <c r="M482" i="1" s="1"/>
  <c r="J481" i="1"/>
  <c r="M481" i="1" s="1"/>
  <c r="J480" i="1"/>
  <c r="M480" i="1" s="1"/>
  <c r="J479" i="1"/>
  <c r="M479" i="1" s="1"/>
  <c r="J478" i="1"/>
  <c r="M478" i="1" s="1"/>
  <c r="J477" i="1"/>
  <c r="M477" i="1" s="1"/>
  <c r="J476" i="1"/>
  <c r="M476" i="1" s="1"/>
  <c r="J475" i="1"/>
  <c r="M475" i="1" s="1"/>
  <c r="J474" i="1"/>
  <c r="M474" i="1" s="1"/>
  <c r="J473" i="1"/>
  <c r="M473" i="1" s="1"/>
  <c r="J472" i="1"/>
  <c r="M472" i="1" s="1"/>
  <c r="J471" i="1"/>
  <c r="M471" i="1" s="1"/>
  <c r="J470" i="1"/>
  <c r="M470" i="1" s="1"/>
  <c r="J469" i="1"/>
  <c r="M469" i="1" s="1"/>
  <c r="J468" i="1"/>
  <c r="M468" i="1" s="1"/>
  <c r="J467" i="1"/>
  <c r="M467" i="1" s="1"/>
  <c r="J466" i="1"/>
  <c r="M466" i="1" s="1"/>
  <c r="J465" i="1"/>
  <c r="M465" i="1" s="1"/>
  <c r="J464" i="1"/>
  <c r="M464" i="1" s="1"/>
  <c r="J463" i="1"/>
  <c r="M463" i="1" s="1"/>
  <c r="J462" i="1"/>
  <c r="M462" i="1" s="1"/>
  <c r="J461" i="1"/>
  <c r="M461" i="1" s="1"/>
  <c r="J460" i="1"/>
  <c r="M460" i="1" s="1"/>
  <c r="J459" i="1"/>
  <c r="M459" i="1" s="1"/>
  <c r="J458" i="1"/>
  <c r="M458" i="1" s="1"/>
  <c r="J457" i="1"/>
  <c r="M457" i="1" s="1"/>
  <c r="J456" i="1"/>
  <c r="M456" i="1" s="1"/>
  <c r="J455" i="1"/>
  <c r="M455" i="1" s="1"/>
  <c r="J454" i="1"/>
  <c r="M454" i="1" s="1"/>
  <c r="J453" i="1"/>
  <c r="M453" i="1" s="1"/>
  <c r="J452" i="1"/>
  <c r="M452" i="1" s="1"/>
  <c r="J451" i="1"/>
  <c r="M451" i="1" s="1"/>
  <c r="J450" i="1"/>
  <c r="M450" i="1" s="1"/>
  <c r="J449" i="1"/>
  <c r="M449" i="1" s="1"/>
  <c r="J448" i="1"/>
  <c r="M448" i="1" s="1"/>
  <c r="J447" i="1"/>
  <c r="M447" i="1" s="1"/>
  <c r="J446" i="1"/>
  <c r="M446" i="1" s="1"/>
  <c r="J445" i="1"/>
  <c r="M445" i="1" s="1"/>
  <c r="J444" i="1"/>
  <c r="M444" i="1" s="1"/>
  <c r="J443" i="1"/>
  <c r="M443" i="1" s="1"/>
  <c r="J442" i="1"/>
  <c r="M442" i="1" s="1"/>
  <c r="J441" i="1"/>
  <c r="M441" i="1" s="1"/>
  <c r="J440" i="1"/>
  <c r="M440" i="1" s="1"/>
  <c r="J439" i="1"/>
  <c r="M439" i="1" s="1"/>
  <c r="J438" i="1"/>
  <c r="M438" i="1" s="1"/>
  <c r="J437" i="1"/>
  <c r="M437" i="1" s="1"/>
  <c r="J436" i="1"/>
  <c r="M436" i="1" s="1"/>
  <c r="J435" i="1"/>
  <c r="M435" i="1" s="1"/>
  <c r="J434" i="1"/>
  <c r="M434" i="1" s="1"/>
  <c r="J433" i="1"/>
  <c r="M433" i="1" s="1"/>
  <c r="I432" i="1" l="1"/>
  <c r="M432" i="1" s="1"/>
  <c r="I431" i="1"/>
  <c r="K431" i="1" s="1"/>
  <c r="I430" i="1"/>
  <c r="M430" i="1" s="1"/>
  <c r="K430" i="1" l="1"/>
  <c r="M431" i="1"/>
  <c r="K432" i="1"/>
  <c r="I429" i="1" l="1"/>
  <c r="M429" i="1" s="1"/>
  <c r="I428" i="1"/>
  <c r="K428" i="1" s="1"/>
  <c r="I427" i="1"/>
  <c r="K427" i="1" s="1"/>
  <c r="I426" i="1"/>
  <c r="M426" i="1" s="1"/>
  <c r="I425" i="1"/>
  <c r="M425" i="1" s="1"/>
  <c r="I424" i="1"/>
  <c r="K424" i="1" s="1"/>
  <c r="I423" i="1"/>
  <c r="K423" i="1" s="1"/>
  <c r="I422" i="1"/>
  <c r="M422" i="1" s="1"/>
  <c r="I421" i="1"/>
  <c r="M421" i="1" s="1"/>
  <c r="I420" i="1"/>
  <c r="K420" i="1" s="1"/>
  <c r="I419" i="1"/>
  <c r="M419" i="1" s="1"/>
  <c r="I418" i="1"/>
  <c r="K418" i="1" s="1"/>
  <c r="I417" i="1"/>
  <c r="M417" i="1" s="1"/>
  <c r="I416" i="1"/>
  <c r="K416" i="1" s="1"/>
  <c r="I415" i="1"/>
  <c r="M415" i="1" s="1"/>
  <c r="I414" i="1"/>
  <c r="M414" i="1" s="1"/>
  <c r="I413" i="1"/>
  <c r="M413" i="1" s="1"/>
  <c r="I412" i="1"/>
  <c r="K412" i="1" s="1"/>
  <c r="I411" i="1"/>
  <c r="K411" i="1" s="1"/>
  <c r="I410" i="1"/>
  <c r="K410" i="1" s="1"/>
  <c r="I409" i="1"/>
  <c r="M409" i="1" s="1"/>
  <c r="I408" i="1"/>
  <c r="K408" i="1" s="1"/>
  <c r="I407" i="1"/>
  <c r="M407" i="1" s="1"/>
  <c r="I406" i="1"/>
  <c r="M406" i="1" s="1"/>
  <c r="I405" i="1"/>
  <c r="M405" i="1" s="1"/>
  <c r="I404" i="1"/>
  <c r="K404" i="1" s="1"/>
  <c r="I403" i="1"/>
  <c r="M403" i="1" s="1"/>
  <c r="I402" i="1"/>
  <c r="M402" i="1" s="1"/>
  <c r="I401" i="1"/>
  <c r="M401" i="1" s="1"/>
  <c r="I400" i="1"/>
  <c r="K400" i="1" s="1"/>
  <c r="I399" i="1"/>
  <c r="M399" i="1" s="1"/>
  <c r="I398" i="1"/>
  <c r="K398" i="1" s="1"/>
  <c r="I397" i="1"/>
  <c r="M397" i="1" s="1"/>
  <c r="I396" i="1"/>
  <c r="K396" i="1" s="1"/>
  <c r="I395" i="1"/>
  <c r="M395" i="1" s="1"/>
  <c r="I394" i="1"/>
  <c r="M394" i="1" s="1"/>
  <c r="I393" i="1"/>
  <c r="M393" i="1" s="1"/>
  <c r="I392" i="1"/>
  <c r="K392" i="1" s="1"/>
  <c r="I391" i="1"/>
  <c r="M391" i="1" s="1"/>
  <c r="I390" i="1"/>
  <c r="K390" i="1" s="1"/>
  <c r="I389" i="1"/>
  <c r="M389" i="1" s="1"/>
  <c r="I388" i="1"/>
  <c r="M388" i="1" s="1"/>
  <c r="I387" i="1"/>
  <c r="M387" i="1" s="1"/>
  <c r="I386" i="1"/>
  <c r="M386" i="1" s="1"/>
  <c r="I385" i="1"/>
  <c r="M385" i="1" s="1"/>
  <c r="I384" i="1"/>
  <c r="K384" i="1" s="1"/>
  <c r="I383" i="1"/>
  <c r="M383" i="1" s="1"/>
  <c r="I382" i="1"/>
  <c r="K382" i="1" s="1"/>
  <c r="I381" i="1"/>
  <c r="M381" i="1" s="1"/>
  <c r="I380" i="1"/>
  <c r="K380" i="1" s="1"/>
  <c r="I379" i="1"/>
  <c r="M379" i="1" s="1"/>
  <c r="I378" i="1"/>
  <c r="M378" i="1" s="1"/>
  <c r="I377" i="1"/>
  <c r="M377" i="1" s="1"/>
  <c r="I376" i="1"/>
  <c r="K376" i="1" s="1"/>
  <c r="I375" i="1"/>
  <c r="K375" i="1" s="1"/>
  <c r="M380" i="1" l="1"/>
  <c r="K391" i="1"/>
  <c r="K383" i="1"/>
  <c r="M408" i="1"/>
  <c r="M411" i="1"/>
  <c r="M423" i="1"/>
  <c r="M375" i="1"/>
  <c r="K387" i="1"/>
  <c r="M376" i="1"/>
  <c r="K379" i="1"/>
  <c r="M404" i="1"/>
  <c r="K407" i="1"/>
  <c r="M427" i="1"/>
  <c r="K388" i="1"/>
  <c r="M392" i="1"/>
  <c r="K395" i="1"/>
  <c r="M384" i="1"/>
  <c r="M420" i="1"/>
  <c r="K403" i="1"/>
  <c r="M416" i="1"/>
  <c r="K419" i="1"/>
  <c r="M396" i="1"/>
  <c r="K399" i="1"/>
  <c r="M412" i="1"/>
  <c r="K415" i="1"/>
  <c r="M428" i="1"/>
  <c r="M400" i="1"/>
  <c r="M424" i="1"/>
  <c r="K378" i="1"/>
  <c r="K386" i="1"/>
  <c r="K394" i="1"/>
  <c r="K402" i="1"/>
  <c r="K406" i="1"/>
  <c r="K414" i="1"/>
  <c r="K422" i="1"/>
  <c r="K426" i="1"/>
  <c r="K377" i="1"/>
  <c r="K381" i="1"/>
  <c r="M382" i="1"/>
  <c r="K385" i="1"/>
  <c r="K389" i="1"/>
  <c r="M390" i="1"/>
  <c r="K393" i="1"/>
  <c r="K397" i="1"/>
  <c r="M398" i="1"/>
  <c r="K401" i="1"/>
  <c r="K405" i="1"/>
  <c r="K409" i="1"/>
  <c r="M410" i="1"/>
  <c r="K413" i="1"/>
  <c r="K417" i="1"/>
  <c r="M418" i="1"/>
  <c r="K421" i="1"/>
  <c r="K425" i="1"/>
  <c r="K429" i="1"/>
  <c r="I374" i="1" l="1"/>
  <c r="M374" i="1" s="1"/>
  <c r="I373" i="1"/>
  <c r="K373" i="1" s="1"/>
  <c r="I372" i="1"/>
  <c r="M372" i="1" s="1"/>
  <c r="I371" i="1"/>
  <c r="K371" i="1" s="1"/>
  <c r="I370" i="1"/>
  <c r="M370" i="1" s="1"/>
  <c r="K370" i="1" l="1"/>
  <c r="K372" i="1"/>
  <c r="K374" i="1"/>
  <c r="M371" i="1"/>
  <c r="M373" i="1"/>
  <c r="I369" i="1" l="1"/>
  <c r="M369" i="1" s="1"/>
  <c r="I368" i="1"/>
  <c r="M368" i="1" s="1"/>
  <c r="I367" i="1"/>
  <c r="M367" i="1" s="1"/>
  <c r="I366" i="1"/>
  <c r="K366" i="1" s="1"/>
  <c r="I365" i="1"/>
  <c r="M365" i="1" s="1"/>
  <c r="I364" i="1"/>
  <c r="M364" i="1" s="1"/>
  <c r="I363" i="1"/>
  <c r="M363" i="1" s="1"/>
  <c r="K365" i="1" l="1"/>
  <c r="M366" i="1"/>
  <c r="K369" i="1"/>
  <c r="K364" i="1"/>
  <c r="K368" i="1"/>
  <c r="K363" i="1"/>
  <c r="K367" i="1"/>
  <c r="I362" i="1" l="1"/>
  <c r="M362" i="1" s="1"/>
  <c r="I361" i="1"/>
  <c r="K361" i="1" s="1"/>
  <c r="I360" i="1"/>
  <c r="K360" i="1" s="1"/>
  <c r="I359" i="1"/>
  <c r="M359" i="1" s="1"/>
  <c r="I358" i="1"/>
  <c r="M358" i="1" s="1"/>
  <c r="I357" i="1"/>
  <c r="K357" i="1" s="1"/>
  <c r="I356" i="1"/>
  <c r="K356" i="1" s="1"/>
  <c r="I355" i="1"/>
  <c r="M355" i="1" s="1"/>
  <c r="I354" i="1"/>
  <c r="M354" i="1" s="1"/>
  <c r="I353" i="1"/>
  <c r="K353" i="1" s="1"/>
  <c r="M356" i="1" l="1"/>
  <c r="M360" i="1"/>
  <c r="M353" i="1"/>
  <c r="M361" i="1"/>
  <c r="M357" i="1"/>
  <c r="K355" i="1"/>
  <c r="K359" i="1"/>
  <c r="K354" i="1"/>
  <c r="K358" i="1"/>
  <c r="K362" i="1"/>
  <c r="I352" i="1" l="1"/>
  <c r="K352" i="1" s="1"/>
  <c r="I351" i="1"/>
  <c r="M351" i="1" s="1"/>
  <c r="I350" i="1"/>
  <c r="K350" i="1" s="1"/>
  <c r="I349" i="1"/>
  <c r="M349" i="1" s="1"/>
  <c r="I348" i="1"/>
  <c r="K348" i="1" s="1"/>
  <c r="I347" i="1"/>
  <c r="M347" i="1" s="1"/>
  <c r="I346" i="1"/>
  <c r="K346" i="1" s="1"/>
  <c r="I345" i="1"/>
  <c r="M345" i="1" s="1"/>
  <c r="I344" i="1"/>
  <c r="K344" i="1" s="1"/>
  <c r="I343" i="1"/>
  <c r="M343" i="1" s="1"/>
  <c r="I342" i="1"/>
  <c r="K342" i="1" s="1"/>
  <c r="I341" i="1"/>
  <c r="M341" i="1" s="1"/>
  <c r="I340" i="1"/>
  <c r="K340" i="1" s="1"/>
  <c r="I339" i="1"/>
  <c r="K339" i="1" s="1"/>
  <c r="I338" i="1"/>
  <c r="M338" i="1" s="1"/>
  <c r="I337" i="1"/>
  <c r="M337" i="1" s="1"/>
  <c r="I336" i="1"/>
  <c r="K336" i="1" s="1"/>
  <c r="I335" i="1"/>
  <c r="M335" i="1" s="1"/>
  <c r="I334" i="1"/>
  <c r="K334" i="1" s="1"/>
  <c r="I333" i="1"/>
  <c r="M333" i="1" s="1"/>
  <c r="I332" i="1"/>
  <c r="K332" i="1" s="1"/>
  <c r="I331" i="1"/>
  <c r="M331" i="1" s="1"/>
  <c r="I330" i="1"/>
  <c r="M330" i="1" s="1"/>
  <c r="I329" i="1"/>
  <c r="M329" i="1" s="1"/>
  <c r="I328" i="1"/>
  <c r="K328" i="1" s="1"/>
  <c r="I327" i="1"/>
  <c r="M327" i="1" s="1"/>
  <c r="I326" i="1"/>
  <c r="K326" i="1" s="1"/>
  <c r="I325" i="1"/>
  <c r="M325" i="1" s="1"/>
  <c r="I324" i="1"/>
  <c r="K324" i="1" s="1"/>
  <c r="I323" i="1"/>
  <c r="K323" i="1" s="1"/>
  <c r="I322" i="1"/>
  <c r="M322" i="1" s="1"/>
  <c r="I321" i="1"/>
  <c r="M321" i="1" s="1"/>
  <c r="I320" i="1"/>
  <c r="K320" i="1" s="1"/>
  <c r="I319" i="1"/>
  <c r="M319" i="1" s="1"/>
  <c r="I318" i="1"/>
  <c r="K318" i="1" s="1"/>
  <c r="I317" i="1"/>
  <c r="M317" i="1" s="1"/>
  <c r="K319" i="1" l="1"/>
  <c r="M323" i="1"/>
  <c r="M332" i="1"/>
  <c r="K335" i="1"/>
  <c r="M348" i="1"/>
  <c r="K351" i="1"/>
  <c r="M339" i="1"/>
  <c r="M324" i="1"/>
  <c r="K327" i="1"/>
  <c r="K343" i="1"/>
  <c r="M328" i="1"/>
  <c r="K331" i="1"/>
  <c r="M344" i="1"/>
  <c r="K347" i="1"/>
  <c r="M340" i="1"/>
  <c r="M320" i="1"/>
  <c r="M336" i="1"/>
  <c r="M352" i="1"/>
  <c r="K322" i="1"/>
  <c r="K330" i="1"/>
  <c r="K338" i="1"/>
  <c r="K317" i="1"/>
  <c r="M318" i="1"/>
  <c r="K321" i="1"/>
  <c r="K325" i="1"/>
  <c r="M326" i="1"/>
  <c r="K329" i="1"/>
  <c r="K333" i="1"/>
  <c r="M334" i="1"/>
  <c r="K337" i="1"/>
  <c r="K341" i="1"/>
  <c r="M342" i="1"/>
  <c r="K345" i="1"/>
  <c r="M346" i="1"/>
  <c r="K349" i="1"/>
  <c r="M350" i="1"/>
  <c r="I316" i="1" l="1"/>
  <c r="M316" i="1" s="1"/>
  <c r="I315" i="1"/>
  <c r="M315" i="1" s="1"/>
  <c r="I314" i="1"/>
  <c r="M314" i="1" s="1"/>
  <c r="K316" i="1" l="1"/>
  <c r="K315" i="1"/>
  <c r="K314" i="1"/>
  <c r="I313" i="1" l="1"/>
  <c r="M313" i="1" s="1"/>
  <c r="I312" i="1"/>
  <c r="K312" i="1" s="1"/>
  <c r="I311" i="1"/>
  <c r="K311" i="1" s="1"/>
  <c r="I310" i="1"/>
  <c r="M310" i="1" s="1"/>
  <c r="I309" i="1"/>
  <c r="M309" i="1" s="1"/>
  <c r="I308" i="1"/>
  <c r="K308" i="1" s="1"/>
  <c r="I307" i="1"/>
  <c r="M307" i="1" s="1"/>
  <c r="I306" i="1"/>
  <c r="K306" i="1" s="1"/>
  <c r="I305" i="1"/>
  <c r="M305" i="1" s="1"/>
  <c r="I304" i="1"/>
  <c r="K304" i="1" s="1"/>
  <c r="I303" i="1"/>
  <c r="K303" i="1" s="1"/>
  <c r="I302" i="1"/>
  <c r="M302" i="1" s="1"/>
  <c r="I301" i="1"/>
  <c r="M301" i="1" s="1"/>
  <c r="I300" i="1"/>
  <c r="K300" i="1" s="1"/>
  <c r="I299" i="1"/>
  <c r="M299" i="1" s="1"/>
  <c r="I298" i="1"/>
  <c r="K298" i="1" s="1"/>
  <c r="I297" i="1"/>
  <c r="M297" i="1" s="1"/>
  <c r="I296" i="1"/>
  <c r="K296" i="1" s="1"/>
  <c r="I295" i="1"/>
  <c r="K295" i="1" s="1"/>
  <c r="I294" i="1"/>
  <c r="M294" i="1" s="1"/>
  <c r="I293" i="1"/>
  <c r="M293" i="1" s="1"/>
  <c r="I292" i="1"/>
  <c r="K292" i="1" s="1"/>
  <c r="I291" i="1"/>
  <c r="M291" i="1" s="1"/>
  <c r="K291" i="1" l="1"/>
  <c r="M295" i="1"/>
  <c r="M308" i="1"/>
  <c r="M304" i="1"/>
  <c r="K307" i="1"/>
  <c r="M311" i="1"/>
  <c r="M292" i="1"/>
  <c r="M300" i="1"/>
  <c r="M296" i="1"/>
  <c r="K299" i="1"/>
  <c r="M303" i="1"/>
  <c r="M312" i="1"/>
  <c r="K294" i="1"/>
  <c r="K302" i="1"/>
  <c r="K310" i="1"/>
  <c r="K293" i="1"/>
  <c r="K297" i="1"/>
  <c r="M298" i="1"/>
  <c r="K301" i="1"/>
  <c r="K305" i="1"/>
  <c r="M306" i="1"/>
  <c r="K309" i="1"/>
  <c r="K313" i="1"/>
  <c r="I290" i="1" l="1"/>
  <c r="M290" i="1" s="1"/>
  <c r="I289" i="1"/>
  <c r="M289" i="1" s="1"/>
  <c r="I288" i="1"/>
  <c r="M288" i="1" s="1"/>
  <c r="I287" i="1"/>
  <c r="K287" i="1" s="1"/>
  <c r="I286" i="1"/>
  <c r="K286" i="1" s="1"/>
  <c r="I285" i="1"/>
  <c r="M285" i="1" s="1"/>
  <c r="I284" i="1"/>
  <c r="M284" i="1" s="1"/>
  <c r="I283" i="1"/>
  <c r="K283" i="1" s="1"/>
  <c r="I282" i="1"/>
  <c r="M282" i="1" s="1"/>
  <c r="I281" i="1"/>
  <c r="M281" i="1" s="1"/>
  <c r="I280" i="1"/>
  <c r="M280" i="1" s="1"/>
  <c r="I279" i="1"/>
  <c r="K279" i="1" s="1"/>
  <c r="I278" i="1"/>
  <c r="K278" i="1" s="1"/>
  <c r="I277" i="1"/>
  <c r="M277" i="1" s="1"/>
  <c r="I276" i="1"/>
  <c r="M276" i="1" s="1"/>
  <c r="I275" i="1"/>
  <c r="K275" i="1" s="1"/>
  <c r="I274" i="1"/>
  <c r="M274" i="1" s="1"/>
  <c r="I273" i="1"/>
  <c r="M273" i="1" s="1"/>
  <c r="I272" i="1"/>
  <c r="M272" i="1" s="1"/>
  <c r="I271" i="1"/>
  <c r="K271" i="1" s="1"/>
  <c r="I270" i="1"/>
  <c r="K270" i="1" s="1"/>
  <c r="I269" i="1"/>
  <c r="M269" i="1" s="1"/>
  <c r="I268" i="1"/>
  <c r="M268" i="1" s="1"/>
  <c r="I267" i="1"/>
  <c r="K267" i="1" s="1"/>
  <c r="I266" i="1"/>
  <c r="M266" i="1" s="1"/>
  <c r="I265" i="1"/>
  <c r="M265" i="1" s="1"/>
  <c r="I264" i="1"/>
  <c r="M264" i="1" s="1"/>
  <c r="I263" i="1"/>
  <c r="K263" i="1" s="1"/>
  <c r="I262" i="1"/>
  <c r="M262" i="1" s="1"/>
  <c r="I261" i="1"/>
  <c r="M261" i="1" s="1"/>
  <c r="I260" i="1"/>
  <c r="M260" i="1" s="1"/>
  <c r="I259" i="1"/>
  <c r="K259" i="1" s="1"/>
  <c r="I258" i="1"/>
  <c r="M258" i="1" s="1"/>
  <c r="I257" i="1"/>
  <c r="M257" i="1" s="1"/>
  <c r="I256" i="1"/>
  <c r="M256" i="1" s="1"/>
  <c r="I255" i="1"/>
  <c r="K255" i="1" s="1"/>
  <c r="I254" i="1"/>
  <c r="M254" i="1" s="1"/>
  <c r="I253" i="1"/>
  <c r="M253" i="1" s="1"/>
  <c r="I252" i="1"/>
  <c r="M252" i="1" s="1"/>
  <c r="I251" i="1"/>
  <c r="K251" i="1" s="1"/>
  <c r="I250" i="1"/>
  <c r="M250" i="1" s="1"/>
  <c r="I249" i="1"/>
  <c r="M249" i="1" s="1"/>
  <c r="I248" i="1"/>
  <c r="M248" i="1" s="1"/>
  <c r="I247" i="1"/>
  <c r="K247" i="1" s="1"/>
  <c r="I246" i="1"/>
  <c r="M246" i="1" s="1"/>
  <c r="I245" i="1"/>
  <c r="M245" i="1" s="1"/>
  <c r="I244" i="1"/>
  <c r="M244" i="1" s="1"/>
  <c r="I243" i="1"/>
  <c r="K243" i="1" s="1"/>
  <c r="M247" i="1" l="1"/>
  <c r="K250" i="1"/>
  <c r="K266" i="1"/>
  <c r="M279" i="1"/>
  <c r="K282" i="1"/>
  <c r="M251" i="1"/>
  <c r="K254" i="1"/>
  <c r="M263" i="1"/>
  <c r="M270" i="1"/>
  <c r="M286" i="1"/>
  <c r="K246" i="1"/>
  <c r="M259" i="1"/>
  <c r="K262" i="1"/>
  <c r="M275" i="1"/>
  <c r="M255" i="1"/>
  <c r="K258" i="1"/>
  <c r="M271" i="1"/>
  <c r="K274" i="1"/>
  <c r="M278" i="1"/>
  <c r="M287" i="1"/>
  <c r="K290" i="1"/>
  <c r="M243" i="1"/>
  <c r="M267" i="1"/>
  <c r="M283" i="1"/>
  <c r="K245" i="1"/>
  <c r="K249" i="1"/>
  <c r="K253" i="1"/>
  <c r="K257" i="1"/>
  <c r="K261" i="1"/>
  <c r="K265" i="1"/>
  <c r="K269" i="1"/>
  <c r="K273" i="1"/>
  <c r="K277" i="1"/>
  <c r="K281" i="1"/>
  <c r="K285" i="1"/>
  <c r="K289" i="1"/>
  <c r="K244" i="1"/>
  <c r="K248" i="1"/>
  <c r="K252" i="1"/>
  <c r="K256" i="1"/>
  <c r="K260" i="1"/>
  <c r="K264" i="1"/>
  <c r="K268" i="1"/>
  <c r="K272" i="1"/>
  <c r="K276" i="1"/>
  <c r="K280" i="1"/>
  <c r="K284" i="1"/>
  <c r="K288" i="1"/>
  <c r="I242" i="1" l="1"/>
  <c r="I241" i="1"/>
  <c r="K241" i="1" s="1"/>
  <c r="I240" i="1"/>
  <c r="I239" i="1"/>
  <c r="M239" i="1" s="1"/>
  <c r="I238" i="1"/>
  <c r="I237" i="1"/>
  <c r="K237" i="1" s="1"/>
  <c r="I236" i="1"/>
  <c r="I235" i="1"/>
  <c r="M235" i="1" s="1"/>
  <c r="I234" i="1"/>
  <c r="I233" i="1"/>
  <c r="K233" i="1" s="1"/>
  <c r="I232" i="1"/>
  <c r="I231" i="1"/>
  <c r="M231" i="1" s="1"/>
  <c r="I230" i="1"/>
  <c r="I229" i="1"/>
  <c r="K229" i="1" s="1"/>
  <c r="I228" i="1"/>
  <c r="I227" i="1"/>
  <c r="M227" i="1" s="1"/>
  <c r="I226" i="1"/>
  <c r="I225" i="1"/>
  <c r="K225" i="1" s="1"/>
  <c r="I224" i="1"/>
  <c r="I223" i="1"/>
  <c r="M223" i="1" s="1"/>
  <c r="I222" i="1"/>
  <c r="I221" i="1"/>
  <c r="K221" i="1" s="1"/>
  <c r="I220" i="1"/>
  <c r="I219" i="1"/>
  <c r="M219" i="1" s="1"/>
  <c r="I218" i="1"/>
  <c r="I217" i="1"/>
  <c r="K217" i="1" s="1"/>
  <c r="I216" i="1"/>
  <c r="I215" i="1"/>
  <c r="M215" i="1" s="1"/>
  <c r="I214" i="1"/>
  <c r="I213" i="1"/>
  <c r="K213" i="1" s="1"/>
  <c r="I212" i="1"/>
  <c r="I211" i="1"/>
  <c r="M211" i="1" s="1"/>
  <c r="I210" i="1"/>
  <c r="I209" i="1"/>
  <c r="K209" i="1" s="1"/>
  <c r="I208" i="1"/>
  <c r="I207" i="1"/>
  <c r="M207" i="1" s="1"/>
  <c r="I206" i="1"/>
  <c r="I205" i="1"/>
  <c r="K205" i="1" s="1"/>
  <c r="I204" i="1"/>
  <c r="I203" i="1"/>
  <c r="M203" i="1" s="1"/>
  <c r="I202" i="1"/>
  <c r="I201" i="1"/>
  <c r="K201" i="1" s="1"/>
  <c r="I200" i="1"/>
  <c r="I199" i="1"/>
  <c r="M199" i="1" s="1"/>
  <c r="I198" i="1"/>
  <c r="I197" i="1"/>
  <c r="K197" i="1" s="1"/>
  <c r="I196" i="1"/>
  <c r="I195" i="1"/>
  <c r="M195" i="1" s="1"/>
  <c r="I194" i="1"/>
  <c r="I193" i="1"/>
  <c r="K193" i="1" s="1"/>
  <c r="I192" i="1"/>
  <c r="I191" i="1"/>
  <c r="M191" i="1" s="1"/>
  <c r="I190" i="1"/>
  <c r="I189" i="1"/>
  <c r="K189" i="1" s="1"/>
  <c r="I188" i="1"/>
  <c r="I187" i="1"/>
  <c r="M187" i="1" s="1"/>
  <c r="I186" i="1"/>
  <c r="I185" i="1"/>
  <c r="K185" i="1" s="1"/>
  <c r="I184" i="1"/>
  <c r="I183" i="1"/>
  <c r="M183" i="1" s="1"/>
  <c r="I182" i="1"/>
  <c r="I181" i="1"/>
  <c r="K181" i="1" s="1"/>
  <c r="I180" i="1"/>
  <c r="I179" i="1"/>
  <c r="M179" i="1" s="1"/>
  <c r="I178" i="1"/>
  <c r="I177" i="1"/>
  <c r="K177" i="1" s="1"/>
  <c r="I176" i="1"/>
  <c r="I175" i="1"/>
  <c r="M175" i="1" s="1"/>
  <c r="I174" i="1"/>
  <c r="I173" i="1"/>
  <c r="K173" i="1" s="1"/>
  <c r="I172" i="1"/>
  <c r="I171" i="1"/>
  <c r="M171" i="1" s="1"/>
  <c r="I170" i="1"/>
  <c r="I169" i="1"/>
  <c r="K169" i="1" s="1"/>
  <c r="I168" i="1"/>
  <c r="I167" i="1"/>
  <c r="M167" i="1" s="1"/>
  <c r="I166" i="1"/>
  <c r="I165" i="1"/>
  <c r="K165" i="1" s="1"/>
  <c r="I164" i="1"/>
  <c r="I163" i="1"/>
  <c r="M163" i="1" s="1"/>
  <c r="I162" i="1"/>
  <c r="I161" i="1"/>
  <c r="K161" i="1" s="1"/>
  <c r="I160" i="1"/>
  <c r="I159" i="1"/>
  <c r="M159" i="1" s="1"/>
  <c r="I158" i="1"/>
  <c r="M158" i="1" s="1"/>
  <c r="I157" i="1"/>
  <c r="K157" i="1" s="1"/>
  <c r="I156" i="1"/>
  <c r="M156" i="1" s="1"/>
  <c r="I155" i="1"/>
  <c r="M155" i="1" s="1"/>
  <c r="I154" i="1"/>
  <c r="M154" i="1" s="1"/>
  <c r="I153" i="1"/>
  <c r="K153" i="1" s="1"/>
  <c r="I152" i="1"/>
  <c r="M152" i="1" s="1"/>
  <c r="I151" i="1"/>
  <c r="M151" i="1" s="1"/>
  <c r="I150" i="1"/>
  <c r="M150" i="1" s="1"/>
  <c r="I149" i="1"/>
  <c r="K149" i="1" s="1"/>
  <c r="I148" i="1"/>
  <c r="M148" i="1" s="1"/>
  <c r="I147" i="1"/>
  <c r="M147" i="1" s="1"/>
  <c r="I146" i="1"/>
  <c r="M146" i="1" s="1"/>
  <c r="I145" i="1"/>
  <c r="K145" i="1" s="1"/>
  <c r="I144" i="1"/>
  <c r="M144" i="1" s="1"/>
  <c r="I143" i="1"/>
  <c r="M143" i="1" s="1"/>
  <c r="I142" i="1"/>
  <c r="M142" i="1" s="1"/>
  <c r="I141" i="1"/>
  <c r="K141" i="1" s="1"/>
  <c r="I140" i="1"/>
  <c r="M140" i="1" s="1"/>
  <c r="I139" i="1"/>
  <c r="M139" i="1" s="1"/>
  <c r="I138" i="1"/>
  <c r="M138" i="1" s="1"/>
  <c r="I137" i="1"/>
  <c r="K137" i="1" s="1"/>
  <c r="I136" i="1"/>
  <c r="M136" i="1" s="1"/>
  <c r="I135" i="1"/>
  <c r="M135" i="1" s="1"/>
  <c r="I134" i="1"/>
  <c r="M134" i="1" s="1"/>
  <c r="I133" i="1"/>
  <c r="K133" i="1" s="1"/>
  <c r="I132" i="1"/>
  <c r="M132" i="1" s="1"/>
  <c r="I131" i="1"/>
  <c r="M131" i="1" s="1"/>
  <c r="I130" i="1"/>
  <c r="M130" i="1" s="1"/>
  <c r="I129" i="1"/>
  <c r="K129" i="1" s="1"/>
  <c r="I128" i="1"/>
  <c r="M128" i="1" s="1"/>
  <c r="I127" i="1"/>
  <c r="M127" i="1" s="1"/>
  <c r="I126" i="1"/>
  <c r="M126" i="1" s="1"/>
  <c r="I125" i="1"/>
  <c r="K125" i="1" s="1"/>
  <c r="I124" i="1"/>
  <c r="M124" i="1" s="1"/>
  <c r="I123" i="1"/>
  <c r="M123" i="1" s="1"/>
  <c r="I122" i="1"/>
  <c r="M122" i="1" s="1"/>
  <c r="I121" i="1"/>
  <c r="M121" i="1" s="1"/>
  <c r="I120" i="1"/>
  <c r="M120" i="1" s="1"/>
  <c r="I119" i="1"/>
  <c r="M119" i="1" s="1"/>
  <c r="I118" i="1"/>
  <c r="M118" i="1" s="1"/>
  <c r="I117" i="1"/>
  <c r="M117" i="1" s="1"/>
  <c r="I116" i="1"/>
  <c r="I115" i="1"/>
  <c r="M115" i="1" s="1"/>
  <c r="I114" i="1"/>
  <c r="K114" i="1" s="1"/>
  <c r="I113" i="1"/>
  <c r="K113" i="1" s="1"/>
  <c r="I112" i="1"/>
  <c r="M112" i="1" s="1"/>
  <c r="I111" i="1"/>
  <c r="M111" i="1" s="1"/>
  <c r="I110" i="1"/>
  <c r="M110" i="1" s="1"/>
  <c r="I109" i="1"/>
  <c r="K109" i="1" s="1"/>
  <c r="I108" i="1"/>
  <c r="M108" i="1" s="1"/>
  <c r="I107" i="1"/>
  <c r="K107" i="1" s="1"/>
  <c r="I106" i="1"/>
  <c r="M106" i="1" s="1"/>
  <c r="I105" i="1"/>
  <c r="K105" i="1" s="1"/>
  <c r="I104" i="1"/>
  <c r="K104" i="1" s="1"/>
  <c r="I103" i="1"/>
  <c r="K103" i="1" s="1"/>
  <c r="I102" i="1"/>
  <c r="M102" i="1" s="1"/>
  <c r="I101" i="1"/>
  <c r="I100" i="1"/>
  <c r="K100" i="1" s="1"/>
  <c r="I99" i="1"/>
  <c r="M99" i="1" s="1"/>
  <c r="I98" i="1"/>
  <c r="M98" i="1" s="1"/>
  <c r="I97" i="1"/>
  <c r="K97" i="1" s="1"/>
  <c r="I96" i="1"/>
  <c r="M96" i="1" s="1"/>
  <c r="I95" i="1"/>
  <c r="K95" i="1" s="1"/>
  <c r="I94" i="1"/>
  <c r="M94" i="1" s="1"/>
  <c r="I93" i="1"/>
  <c r="K93" i="1" s="1"/>
  <c r="I92" i="1"/>
  <c r="M92" i="1" s="1"/>
  <c r="I91" i="1"/>
  <c r="M91" i="1" s="1"/>
  <c r="I90" i="1"/>
  <c r="M90" i="1" s="1"/>
  <c r="I89" i="1"/>
  <c r="K89" i="1" s="1"/>
  <c r="I88" i="1"/>
  <c r="K88" i="1" s="1"/>
  <c r="I87" i="1"/>
  <c r="K87" i="1" s="1"/>
  <c r="I86" i="1"/>
  <c r="M86" i="1" s="1"/>
  <c r="I85" i="1"/>
  <c r="I84" i="1"/>
  <c r="M84" i="1" s="1"/>
  <c r="I83" i="1"/>
  <c r="M83" i="1" s="1"/>
  <c r="I82" i="1"/>
  <c r="M82" i="1" s="1"/>
  <c r="I81" i="1"/>
  <c r="K81" i="1" s="1"/>
  <c r="I80" i="1"/>
  <c r="M80" i="1" s="1"/>
  <c r="I79" i="1"/>
  <c r="K79" i="1" s="1"/>
  <c r="I78" i="1"/>
  <c r="M78" i="1" s="1"/>
  <c r="I77" i="1"/>
  <c r="K77" i="1" s="1"/>
  <c r="I76" i="1"/>
  <c r="M76" i="1" s="1"/>
  <c r="I75" i="1"/>
  <c r="K75" i="1" s="1"/>
  <c r="I74" i="1"/>
  <c r="M74" i="1" s="1"/>
  <c r="I73" i="1"/>
  <c r="K73" i="1" s="1"/>
  <c r="I72" i="1"/>
  <c r="K72" i="1" s="1"/>
  <c r="I71" i="1"/>
  <c r="K71" i="1" s="1"/>
  <c r="I70" i="1"/>
  <c r="M70" i="1" s="1"/>
  <c r="I69" i="1"/>
  <c r="I68" i="1"/>
  <c r="M68" i="1" s="1"/>
  <c r="I67" i="1"/>
  <c r="M67" i="1" s="1"/>
  <c r="I66" i="1"/>
  <c r="M66" i="1" s="1"/>
  <c r="I65" i="1"/>
  <c r="K65" i="1" s="1"/>
  <c r="I64" i="1"/>
  <c r="K64" i="1" s="1"/>
  <c r="I63" i="1"/>
  <c r="K63" i="1" s="1"/>
  <c r="I62" i="1"/>
  <c r="M62" i="1" s="1"/>
  <c r="I61" i="1"/>
  <c r="K61" i="1" s="1"/>
  <c r="I60" i="1"/>
  <c r="M60" i="1" s="1"/>
  <c r="I59" i="1"/>
  <c r="M59" i="1" s="1"/>
  <c r="M125" i="1" l="1"/>
  <c r="K136" i="1"/>
  <c r="M93" i="1"/>
  <c r="K96" i="1"/>
  <c r="M205" i="1"/>
  <c r="M81" i="1"/>
  <c r="K84" i="1"/>
  <c r="K154" i="1"/>
  <c r="M157" i="1"/>
  <c r="M221" i="1"/>
  <c r="M113" i="1"/>
  <c r="K138" i="1"/>
  <c r="M141" i="1"/>
  <c r="K152" i="1"/>
  <c r="M173" i="1"/>
  <c r="M237" i="1"/>
  <c r="M189" i="1"/>
  <c r="M65" i="1"/>
  <c r="K68" i="1"/>
  <c r="M77" i="1"/>
  <c r="K80" i="1"/>
  <c r="M105" i="1"/>
  <c r="K108" i="1"/>
  <c r="K118" i="1"/>
  <c r="K120" i="1"/>
  <c r="M129" i="1"/>
  <c r="K132" i="1"/>
  <c r="K134" i="1"/>
  <c r="M145" i="1"/>
  <c r="K148" i="1"/>
  <c r="K150" i="1"/>
  <c r="M161" i="1"/>
  <c r="M177" i="1"/>
  <c r="M193" i="1"/>
  <c r="M209" i="1"/>
  <c r="M225" i="1"/>
  <c r="M241" i="1"/>
  <c r="K60" i="1"/>
  <c r="M88" i="1"/>
  <c r="M97" i="1"/>
  <c r="K117" i="1"/>
  <c r="M137" i="1"/>
  <c r="M64" i="1"/>
  <c r="M72" i="1"/>
  <c r="M100" i="1"/>
  <c r="K121" i="1"/>
  <c r="M133" i="1"/>
  <c r="M149" i="1"/>
  <c r="M169" i="1"/>
  <c r="M185" i="1"/>
  <c r="M201" i="1"/>
  <c r="M217" i="1"/>
  <c r="M233" i="1"/>
  <c r="M114" i="1"/>
  <c r="M153" i="1"/>
  <c r="M165" i="1"/>
  <c r="M181" i="1"/>
  <c r="M197" i="1"/>
  <c r="M213" i="1"/>
  <c r="M229" i="1"/>
  <c r="K85" i="1"/>
  <c r="M85" i="1"/>
  <c r="M176" i="1"/>
  <c r="K176" i="1"/>
  <c r="M182" i="1"/>
  <c r="K182" i="1"/>
  <c r="M208" i="1"/>
  <c r="K208" i="1"/>
  <c r="M214" i="1"/>
  <c r="K214" i="1"/>
  <c r="M73" i="1"/>
  <c r="K101" i="1"/>
  <c r="M101" i="1"/>
  <c r="M104" i="1"/>
  <c r="M109" i="1"/>
  <c r="K112" i="1"/>
  <c r="M116" i="1"/>
  <c r="K116" i="1"/>
  <c r="K128" i="1"/>
  <c r="K130" i="1"/>
  <c r="K144" i="1"/>
  <c r="K146" i="1"/>
  <c r="M164" i="1"/>
  <c r="K164" i="1"/>
  <c r="M170" i="1"/>
  <c r="K170" i="1"/>
  <c r="M180" i="1"/>
  <c r="K180" i="1"/>
  <c r="M186" i="1"/>
  <c r="K186" i="1"/>
  <c r="M196" i="1"/>
  <c r="K196" i="1"/>
  <c r="M202" i="1"/>
  <c r="K202" i="1"/>
  <c r="M212" i="1"/>
  <c r="K212" i="1"/>
  <c r="M218" i="1"/>
  <c r="K218" i="1"/>
  <c r="M228" i="1"/>
  <c r="K228" i="1"/>
  <c r="M234" i="1"/>
  <c r="K234" i="1"/>
  <c r="M160" i="1"/>
  <c r="K160" i="1"/>
  <c r="M166" i="1"/>
  <c r="K166" i="1"/>
  <c r="M192" i="1"/>
  <c r="K192" i="1"/>
  <c r="M198" i="1"/>
  <c r="K198" i="1"/>
  <c r="M224" i="1"/>
  <c r="K224" i="1"/>
  <c r="M230" i="1"/>
  <c r="K230" i="1"/>
  <c r="M240" i="1"/>
  <c r="K240" i="1"/>
  <c r="K76" i="1"/>
  <c r="M61" i="1"/>
  <c r="M89" i="1"/>
  <c r="K92" i="1"/>
  <c r="K122" i="1"/>
  <c r="K124" i="1"/>
  <c r="K126" i="1"/>
  <c r="K140" i="1"/>
  <c r="K142" i="1"/>
  <c r="K156" i="1"/>
  <c r="K158" i="1"/>
  <c r="M168" i="1"/>
  <c r="K168" i="1"/>
  <c r="M174" i="1"/>
  <c r="K174" i="1"/>
  <c r="M184" i="1"/>
  <c r="K184" i="1"/>
  <c r="M190" i="1"/>
  <c r="K190" i="1"/>
  <c r="M200" i="1"/>
  <c r="K200" i="1"/>
  <c r="M206" i="1"/>
  <c r="K206" i="1"/>
  <c r="M216" i="1"/>
  <c r="K216" i="1"/>
  <c r="M222" i="1"/>
  <c r="K222" i="1"/>
  <c r="M232" i="1"/>
  <c r="K232" i="1"/>
  <c r="M238" i="1"/>
  <c r="K238" i="1"/>
  <c r="K69" i="1"/>
  <c r="M69" i="1"/>
  <c r="M162" i="1"/>
  <c r="K162" i="1"/>
  <c r="M172" i="1"/>
  <c r="K172" i="1"/>
  <c r="M178" i="1"/>
  <c r="K178" i="1"/>
  <c r="M188" i="1"/>
  <c r="K188" i="1"/>
  <c r="M194" i="1"/>
  <c r="K194" i="1"/>
  <c r="M204" i="1"/>
  <c r="K204" i="1"/>
  <c r="M210" i="1"/>
  <c r="K210" i="1"/>
  <c r="M220" i="1"/>
  <c r="K220" i="1"/>
  <c r="M226" i="1"/>
  <c r="K226" i="1"/>
  <c r="M236" i="1"/>
  <c r="K236" i="1"/>
  <c r="M242" i="1"/>
  <c r="K242" i="1"/>
  <c r="K115" i="1"/>
  <c r="K119" i="1"/>
  <c r="K123" i="1"/>
  <c r="K127" i="1"/>
  <c r="K131" i="1"/>
  <c r="K135" i="1"/>
  <c r="K139" i="1"/>
  <c r="K143" i="1"/>
  <c r="K147" i="1"/>
  <c r="K151" i="1"/>
  <c r="K155" i="1"/>
  <c r="K159" i="1"/>
  <c r="K163" i="1"/>
  <c r="K167" i="1"/>
  <c r="K171" i="1"/>
  <c r="K175" i="1"/>
  <c r="K179" i="1"/>
  <c r="K183" i="1"/>
  <c r="K187" i="1"/>
  <c r="K191" i="1"/>
  <c r="K195" i="1"/>
  <c r="K199" i="1"/>
  <c r="K203" i="1"/>
  <c r="K207" i="1"/>
  <c r="K211" i="1"/>
  <c r="K215" i="1"/>
  <c r="K219" i="1"/>
  <c r="K223" i="1"/>
  <c r="K227" i="1"/>
  <c r="K231" i="1"/>
  <c r="K235" i="1"/>
  <c r="K239" i="1"/>
  <c r="K59" i="1"/>
  <c r="K67" i="1"/>
  <c r="K83" i="1"/>
  <c r="K91" i="1"/>
  <c r="K99" i="1"/>
  <c r="K111" i="1"/>
  <c r="K62" i="1"/>
  <c r="M63" i="1"/>
  <c r="K66" i="1"/>
  <c r="K70" i="1"/>
  <c r="M71" i="1"/>
  <c r="K74" i="1"/>
  <c r="M75" i="1"/>
  <c r="K78" i="1"/>
  <c r="M79" i="1"/>
  <c r="K82" i="1"/>
  <c r="K86" i="1"/>
  <c r="M87" i="1"/>
  <c r="K90" i="1"/>
  <c r="K94" i="1"/>
  <c r="M95" i="1"/>
  <c r="K98" i="1"/>
  <c r="K102" i="1"/>
  <c r="M103" i="1"/>
  <c r="K106" i="1"/>
  <c r="M107" i="1"/>
  <c r="K110" i="1"/>
  <c r="I58" i="1" l="1"/>
  <c r="K58" i="1" s="1"/>
  <c r="I57" i="1"/>
  <c r="M57" i="1" s="1"/>
  <c r="I56" i="1"/>
  <c r="M56" i="1" s="1"/>
  <c r="I55" i="1"/>
  <c r="M55" i="1" s="1"/>
  <c r="I54" i="1"/>
  <c r="K54" i="1" s="1"/>
  <c r="I53" i="1"/>
  <c r="M53" i="1" s="1"/>
  <c r="I52" i="1"/>
  <c r="M52" i="1" s="1"/>
  <c r="I51" i="1"/>
  <c r="M51" i="1" s="1"/>
  <c r="I50" i="1"/>
  <c r="K50" i="1" s="1"/>
  <c r="I49" i="1"/>
  <c r="M49" i="1" s="1"/>
  <c r="K49" i="1" l="1"/>
  <c r="M54" i="1"/>
  <c r="K57" i="1"/>
  <c r="M50" i="1"/>
  <c r="K53" i="1"/>
  <c r="M58" i="1"/>
  <c r="K52" i="1"/>
  <c r="K56" i="1"/>
  <c r="K51" i="1"/>
  <c r="K55" i="1"/>
  <c r="I48" i="1" l="1"/>
  <c r="M48" i="1" s="1"/>
  <c r="I47" i="1"/>
  <c r="K47" i="1" s="1"/>
  <c r="M47" i="1" l="1"/>
  <c r="K48" i="1"/>
  <c r="I46" i="1" l="1"/>
  <c r="M46" i="1" s="1"/>
  <c r="I45" i="1"/>
  <c r="K45" i="1" s="1"/>
  <c r="I44" i="1"/>
  <c r="M44" i="1" s="1"/>
  <c r="I43" i="1"/>
  <c r="K43" i="1" s="1"/>
  <c r="M45" i="1" l="1"/>
  <c r="K44" i="1"/>
  <c r="M43" i="1"/>
  <c r="K46" i="1"/>
  <c r="I42" i="1" l="1"/>
  <c r="M42" i="1" s="1"/>
  <c r="I41" i="1"/>
  <c r="K41" i="1" s="1"/>
  <c r="I40" i="1"/>
  <c r="K40" i="1" s="1"/>
  <c r="I39" i="1"/>
  <c r="M39" i="1" s="1"/>
  <c r="I38" i="1"/>
  <c r="M38" i="1" s="1"/>
  <c r="I37" i="1"/>
  <c r="K37" i="1" s="1"/>
  <c r="I36" i="1"/>
  <c r="K36" i="1" s="1"/>
  <c r="I35" i="1"/>
  <c r="M35" i="1" s="1"/>
  <c r="M36" i="1" l="1"/>
  <c r="M40" i="1"/>
  <c r="M41" i="1"/>
  <c r="M37" i="1"/>
  <c r="K39" i="1"/>
  <c r="K42" i="1"/>
  <c r="K35" i="1"/>
  <c r="K38" i="1"/>
  <c r="I34" i="1" l="1"/>
  <c r="M34" i="1" s="1"/>
  <c r="I33" i="1"/>
  <c r="K33" i="1" s="1"/>
  <c r="I32" i="1"/>
  <c r="M32" i="1" s="1"/>
  <c r="I31" i="1"/>
  <c r="K31" i="1" s="1"/>
  <c r="I30" i="1"/>
  <c r="M30" i="1" s="1"/>
  <c r="I29" i="1"/>
  <c r="K29" i="1" s="1"/>
  <c r="I28" i="1"/>
  <c r="M28" i="1" s="1"/>
  <c r="I27" i="1"/>
  <c r="M27" i="1" s="1"/>
  <c r="I26" i="1"/>
  <c r="M26" i="1" s="1"/>
  <c r="I25" i="1"/>
  <c r="K25" i="1" s="1"/>
  <c r="I24" i="1"/>
  <c r="K24" i="1" s="1"/>
  <c r="I23" i="1"/>
  <c r="M23" i="1" s="1"/>
  <c r="M24" i="1" l="1"/>
  <c r="M33" i="1"/>
  <c r="M29" i="1"/>
  <c r="K32" i="1"/>
  <c r="M25" i="1"/>
  <c r="K28" i="1"/>
  <c r="K23" i="1"/>
  <c r="K27" i="1"/>
  <c r="K26" i="1"/>
  <c r="K30" i="1"/>
  <c r="M31" i="1"/>
  <c r="K34" i="1"/>
  <c r="I22" i="1" l="1"/>
  <c r="M22" i="1" s="1"/>
  <c r="I21" i="1"/>
  <c r="K21" i="1" s="1"/>
  <c r="I20" i="1"/>
  <c r="K20" i="1" s="1"/>
  <c r="I19" i="1"/>
  <c r="K19" i="1" s="1"/>
  <c r="I18" i="1"/>
  <c r="M18" i="1" s="1"/>
  <c r="I17" i="1"/>
  <c r="K17" i="1" s="1"/>
  <c r="I16" i="1"/>
  <c r="M16" i="1" s="1"/>
  <c r="I15" i="1"/>
  <c r="K15" i="1" s="1"/>
  <c r="I14" i="1"/>
  <c r="K14" i="1" s="1"/>
  <c r="I13" i="1"/>
  <c r="K13" i="1" s="1"/>
  <c r="I12" i="1"/>
  <c r="M12" i="1" s="1"/>
  <c r="I11" i="1"/>
  <c r="K11" i="1" s="1"/>
  <c r="I10" i="1"/>
  <c r="K10" i="1" s="1"/>
  <c r="I9" i="1"/>
  <c r="K9" i="1" s="1"/>
  <c r="I8" i="1"/>
  <c r="M8" i="1" s="1"/>
  <c r="I7" i="1"/>
  <c r="K7" i="1" s="1"/>
  <c r="I6" i="1"/>
  <c r="K6" i="1" s="1"/>
  <c r="I5" i="1"/>
  <c r="K5" i="1" s="1"/>
  <c r="I4" i="1"/>
  <c r="M4" i="1" s="1"/>
  <c r="I3" i="1"/>
  <c r="K3" i="1" s="1"/>
  <c r="K8" i="1" l="1"/>
  <c r="K16" i="1"/>
  <c r="K12" i="1"/>
  <c r="M6" i="1"/>
  <c r="M14" i="1"/>
  <c r="M20" i="1"/>
  <c r="K4" i="1"/>
  <c r="M10" i="1"/>
  <c r="M19" i="1"/>
  <c r="M3" i="1"/>
  <c r="M7" i="1"/>
  <c r="M11" i="1"/>
  <c r="M15" i="1"/>
  <c r="M21" i="1"/>
  <c r="K18" i="1"/>
  <c r="M5" i="1"/>
  <c r="M9" i="1"/>
  <c r="M13" i="1"/>
  <c r="M17" i="1"/>
  <c r="K22" i="1"/>
</calcChain>
</file>

<file path=xl/sharedStrings.xml><?xml version="1.0" encoding="utf-8"?>
<sst xmlns="http://schemas.openxmlformats.org/spreadsheetml/2006/main" count="5800" uniqueCount="2200">
  <si>
    <t>Parcel Number</t>
  </si>
  <si>
    <t>Street Address</t>
  </si>
  <si>
    <t>Sale Date</t>
  </si>
  <si>
    <t>Instr.</t>
  </si>
  <si>
    <t>Terms of Sale</t>
  </si>
  <si>
    <t>Sale Price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</si>
  <si>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</si>
  <si>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</si>
  <si>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</si>
  <si>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</si>
  <si>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</si>
  <si>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</si>
  <si>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</si>
  <si>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Property Class</t>
  </si>
  <si>
    <t>ECF</t>
  </si>
  <si>
    <t>104 EDMUND PL</t>
  </si>
  <si>
    <t>CD</t>
  </si>
  <si>
    <t>MULTI PARCEL VALID</t>
  </si>
  <si>
    <t>CCAPT</t>
  </si>
  <si>
    <t>4635 JOHN R</t>
  </si>
  <si>
    <t>PTA</t>
  </si>
  <si>
    <t>VALID ARMS LENGTH</t>
  </si>
  <si>
    <t>110 E FERRY</t>
  </si>
  <si>
    <t>63 E PALMER</t>
  </si>
  <si>
    <t>5764 WOODWARD AVENUE</t>
  </si>
  <si>
    <t>WD</t>
  </si>
  <si>
    <t>2305 PARK</t>
  </si>
  <si>
    <t>100 PARSONS</t>
  </si>
  <si>
    <t>90 SEWARD</t>
  </si>
  <si>
    <t>80 SEWARD</t>
  </si>
  <si>
    <t>MULTI PARCEL REF</t>
  </si>
  <si>
    <t>3523 CASS</t>
  </si>
  <si>
    <t>2714 SECOND</t>
  </si>
  <si>
    <t>04000601-11</t>
  </si>
  <si>
    <t>624 CHARLOTTE</t>
  </si>
  <si>
    <t>665 W WILLIS</t>
  </si>
  <si>
    <t>04000932-9</t>
  </si>
  <si>
    <t>4417 SECOND</t>
  </si>
  <si>
    <t>634 PRENTIS</t>
  </si>
  <si>
    <t>651 W HANCOCK</t>
  </si>
  <si>
    <t>629 W MILWAUKEE</t>
  </si>
  <si>
    <t>656 LOTHROP</t>
  </si>
  <si>
    <t>691 SEWARD</t>
  </si>
  <si>
    <t>4055 FOURTH</t>
  </si>
  <si>
    <t>440 E CONGRESS</t>
  </si>
  <si>
    <t>CCMX</t>
  </si>
  <si>
    <t>01003929-30</t>
  </si>
  <si>
    <t>1228 RANDOLPH</t>
  </si>
  <si>
    <t>1346 BROADWAY</t>
  </si>
  <si>
    <t>1307 BROADWAY</t>
  </si>
  <si>
    <t>LCM</t>
  </si>
  <si>
    <t>NOT AUDITED</t>
  </si>
  <si>
    <t>1465 CENTRE</t>
  </si>
  <si>
    <t>6070 WOODWARD AVENUE</t>
  </si>
  <si>
    <t>6505 WOODWARD AVENUE</t>
  </si>
  <si>
    <t>1211 GRISWOLD</t>
  </si>
  <si>
    <t>644 SELDEN</t>
  </si>
  <si>
    <t>23031600.37N</t>
  </si>
  <si>
    <t>634 SELDEN</t>
  </si>
  <si>
    <t>SPECIAL ACTS</t>
  </si>
  <si>
    <t>02000146-52</t>
  </si>
  <si>
    <t>243 W CONGRESS</t>
  </si>
  <si>
    <t>CCOB</t>
  </si>
  <si>
    <t>201 W FORT</t>
  </si>
  <si>
    <t>453 MARTIN LUTHER KING JR</t>
  </si>
  <si>
    <t>565 E LARNED</t>
  </si>
  <si>
    <t>615 SECOND</t>
  </si>
  <si>
    <t>04001319-20</t>
  </si>
  <si>
    <t>835 HOLDEN</t>
  </si>
  <si>
    <t>04001508-9</t>
  </si>
  <si>
    <t>2875 W GRAND BLVD</t>
  </si>
  <si>
    <t>23002013.017N</t>
  </si>
  <si>
    <t>4219 WOODWARD AVENUE</t>
  </si>
  <si>
    <t>02001104-14</t>
  </si>
  <si>
    <t>7430 SECOND</t>
  </si>
  <si>
    <t>MULTI PARCEL INVALID</t>
  </si>
  <si>
    <t>CCOBM</t>
  </si>
  <si>
    <t>615 GRISWOLD</t>
  </si>
  <si>
    <t>535 GRISWOLD</t>
  </si>
  <si>
    <t>23012018.009R</t>
  </si>
  <si>
    <t>328 W CONGRESS</t>
  </si>
  <si>
    <t>CCPKD</t>
  </si>
  <si>
    <t>02000201-2</t>
  </si>
  <si>
    <t>1009 CASS</t>
  </si>
  <si>
    <t>01004039-40</t>
  </si>
  <si>
    <t>1241 BROADWAY</t>
  </si>
  <si>
    <t>CCRS</t>
  </si>
  <si>
    <t>73 W ELIZABETH</t>
  </si>
  <si>
    <t>436 W COLUMBIA</t>
  </si>
  <si>
    <t>4860 CASS</t>
  </si>
  <si>
    <t>547 MONROE</t>
  </si>
  <si>
    <t>561 MONROE</t>
  </si>
  <si>
    <t>04000689-90</t>
  </si>
  <si>
    <t>3515 SECOND</t>
  </si>
  <si>
    <t>820 W BALTIMORE</t>
  </si>
  <si>
    <t>2906 W GRAND BLVD</t>
  </si>
  <si>
    <t>4219 THIRD</t>
  </si>
  <si>
    <t>30 E PHILADELPHIA</t>
  </si>
  <si>
    <t>CGAPT</t>
  </si>
  <si>
    <t>35 OWEN</t>
  </si>
  <si>
    <t>100 CLAIRMOUNT</t>
  </si>
  <si>
    <t>10210 SECOND</t>
  </si>
  <si>
    <t>120 GLYNN CT</t>
  </si>
  <si>
    <t>100 GLYNN CT</t>
  </si>
  <si>
    <t>672 MERTON</t>
  </si>
  <si>
    <t>02002590-1</t>
  </si>
  <si>
    <t>980 WHITMORE RD</t>
  </si>
  <si>
    <t>731 COVINGTON</t>
  </si>
  <si>
    <t>02002630-1</t>
  </si>
  <si>
    <t>885 COVINGTON</t>
  </si>
  <si>
    <t>02002636-9</t>
  </si>
  <si>
    <t>17664 MANDERSON</t>
  </si>
  <si>
    <t>02002667-8</t>
  </si>
  <si>
    <t>17142 SECOND</t>
  </si>
  <si>
    <t>757 COVINGTON</t>
  </si>
  <si>
    <t>02002702-8</t>
  </si>
  <si>
    <t>17765 MANDERSON</t>
  </si>
  <si>
    <t>17655 MANDERSON</t>
  </si>
  <si>
    <t>02002718-21</t>
  </si>
  <si>
    <t>17435 MANDERSON</t>
  </si>
  <si>
    <t>02003598-600</t>
  </si>
  <si>
    <t>3440 SANTA MARIA</t>
  </si>
  <si>
    <t>17130 BIRCHCREST</t>
  </si>
  <si>
    <t>5918 ST ANTOINE</t>
  </si>
  <si>
    <t>05003477-8</t>
  </si>
  <si>
    <t>1301 RIVARD</t>
  </si>
  <si>
    <t>1408 LEE PL</t>
  </si>
  <si>
    <t>QC</t>
  </si>
  <si>
    <t>1251 GLYNN CT</t>
  </si>
  <si>
    <t>06002654-6</t>
  </si>
  <si>
    <t>1415 GLYNN CT</t>
  </si>
  <si>
    <t>1631 GLENDALE</t>
  </si>
  <si>
    <t>DD</t>
  </si>
  <si>
    <t>1602 BAGLEY</t>
  </si>
  <si>
    <t>1627 LEVERETTE</t>
  </si>
  <si>
    <t>08001110-21</t>
  </si>
  <si>
    <t>3901 W GRAND RIVER</t>
  </si>
  <si>
    <t>08004309.002L</t>
  </si>
  <si>
    <t>2297 BUENA VISTA</t>
  </si>
  <si>
    <t>QCD</t>
  </si>
  <si>
    <t>08005569-71</t>
  </si>
  <si>
    <t>2521 W MCNICHOLS</t>
  </si>
  <si>
    <t>2638 ROSA PARKS BLVD</t>
  </si>
  <si>
    <t>2072 WABASH</t>
  </si>
  <si>
    <t>16940 LOG CABIN</t>
  </si>
  <si>
    <t>13120 LA SALLE BLVD</t>
  </si>
  <si>
    <t>08010217-22</t>
  </si>
  <si>
    <t>13600 LA SALLE BLVD</t>
  </si>
  <si>
    <t>14022 LA SALLE BLVD</t>
  </si>
  <si>
    <t>2028 HYDE PARK DR</t>
  </si>
  <si>
    <t>09008535-42</t>
  </si>
  <si>
    <t>19625 CONANT</t>
  </si>
  <si>
    <t>2360 W GRAND BLVD</t>
  </si>
  <si>
    <t>2753 GLYNN CT</t>
  </si>
  <si>
    <t>13725 LA SALLE BLVD</t>
  </si>
  <si>
    <t>3204 GLADSTONE</t>
  </si>
  <si>
    <t>12002931-3</t>
  </si>
  <si>
    <t>3280 W BOSTON BLVD</t>
  </si>
  <si>
    <t>2911 STURTEVANT</t>
  </si>
  <si>
    <t>3029 BUENA VISTA</t>
  </si>
  <si>
    <t>EXEMPT/GOVT</t>
  </si>
  <si>
    <t>1946 EWALD CIRCLE</t>
  </si>
  <si>
    <t>12005587-93</t>
  </si>
  <si>
    <t>2721 W MCNICHOLS</t>
  </si>
  <si>
    <t>3245 CHICAGO</t>
  </si>
  <si>
    <t>15395 LINWOOD</t>
  </si>
  <si>
    <t>4508 W WARREN</t>
  </si>
  <si>
    <t>4203 BUENA VISTA</t>
  </si>
  <si>
    <t>14005461-67</t>
  </si>
  <si>
    <t>4260 W DAVISON</t>
  </si>
  <si>
    <t>13725 DEXTER</t>
  </si>
  <si>
    <t>13641 DEXTER</t>
  </si>
  <si>
    <t>1375 W GRAND BLVD</t>
  </si>
  <si>
    <t>2055 VINEWOOD</t>
  </si>
  <si>
    <t>1255 HUBBARD</t>
  </si>
  <si>
    <t>445 FIELD</t>
  </si>
  <si>
    <t>320 E GRAND BLVD</t>
  </si>
  <si>
    <t>2251 HELEN</t>
  </si>
  <si>
    <t>5410 W VERNOR</t>
  </si>
  <si>
    <t>5807 TOLEDO</t>
  </si>
  <si>
    <t>8440 BURNETTE</t>
  </si>
  <si>
    <t>14950 STOEPEL</t>
  </si>
  <si>
    <t>4751 PORTER</t>
  </si>
  <si>
    <t>1080 MORRELL</t>
  </si>
  <si>
    <t>2175 MORRELL</t>
  </si>
  <si>
    <t>1403 JUNCTION</t>
  </si>
  <si>
    <t>16014182-8</t>
  </si>
  <si>
    <t>760 CAMPBELL</t>
  </si>
  <si>
    <t>2142 LIVERNOIS</t>
  </si>
  <si>
    <t>11619 BELLETERRE</t>
  </si>
  <si>
    <t>9351 WOODSIDE</t>
  </si>
  <si>
    <t>12003 PRAIRIE</t>
  </si>
  <si>
    <t>3633 OAKMAN BLVD</t>
  </si>
  <si>
    <t>7918 E LAFAYETTE</t>
  </si>
  <si>
    <t>17004927-32</t>
  </si>
  <si>
    <t>11388 E SEVEN MILE</t>
  </si>
  <si>
    <t>17008702-3</t>
  </si>
  <si>
    <t>666 PARKER</t>
  </si>
  <si>
    <t>1000 VAN DYKE</t>
  </si>
  <si>
    <t>1084 VAN DYKE</t>
  </si>
  <si>
    <t>1121 VAN DYKE</t>
  </si>
  <si>
    <t>4847 BALDWIN</t>
  </si>
  <si>
    <t>7000 W FORT</t>
  </si>
  <si>
    <t>7045 W VERNOR</t>
  </si>
  <si>
    <t>18015995-7</t>
  </si>
  <si>
    <t>9730 WYOMING</t>
  </si>
  <si>
    <t>18016090-2</t>
  </si>
  <si>
    <t>9901 WYOMING</t>
  </si>
  <si>
    <t>18018009-10</t>
  </si>
  <si>
    <t>8801 DAWES</t>
  </si>
  <si>
    <t>1574 CADILLAC</t>
  </si>
  <si>
    <t>1594 CADILLAC</t>
  </si>
  <si>
    <t>4540 SPRINGWELLS</t>
  </si>
  <si>
    <t>1701 EVANS</t>
  </si>
  <si>
    <t>20007215-6</t>
  </si>
  <si>
    <t>2508 INGLIS</t>
  </si>
  <si>
    <t>950 MANISTIQUE</t>
  </si>
  <si>
    <t>12700 HAMPSHIRE</t>
  </si>
  <si>
    <t>14251 LONGVIEW</t>
  </si>
  <si>
    <t>19000 CHALMERS</t>
  </si>
  <si>
    <t>13521 E MCNICHOLS</t>
  </si>
  <si>
    <t>NOT ARMS LENGTH</t>
  </si>
  <si>
    <t>21020312-3</t>
  </si>
  <si>
    <t>13535 E MCNICHOLS</t>
  </si>
  <si>
    <t>13540 GREINER</t>
  </si>
  <si>
    <t>21021073-6</t>
  </si>
  <si>
    <t>13411 E SEVEN MILE</t>
  </si>
  <si>
    <t>21021984-6</t>
  </si>
  <si>
    <t>14141 PFENT</t>
  </si>
  <si>
    <t>18037 PELKEY</t>
  </si>
  <si>
    <t>21054776-8</t>
  </si>
  <si>
    <t>5061 LAKEWOOD</t>
  </si>
  <si>
    <t>2681 LAKEWOOD</t>
  </si>
  <si>
    <t>21055505-10</t>
  </si>
  <si>
    <t>9500 CHALMERS</t>
  </si>
  <si>
    <t>21056411-4</t>
  </si>
  <si>
    <t>11018 HAYES</t>
  </si>
  <si>
    <t>21056603-5</t>
  </si>
  <si>
    <t>13041 HAYES</t>
  </si>
  <si>
    <t>21057041-5</t>
  </si>
  <si>
    <t>20231 KELLY RD</t>
  </si>
  <si>
    <t>LC</t>
  </si>
  <si>
    <t>1140 ASHLAND</t>
  </si>
  <si>
    <t>14800 E VERNOR</t>
  </si>
  <si>
    <t>4239 ALTER</t>
  </si>
  <si>
    <t>21072295-9</t>
  </si>
  <si>
    <t>10400 WHITTIER</t>
  </si>
  <si>
    <t>21072300-4</t>
  </si>
  <si>
    <t>10420 WHITTIER</t>
  </si>
  <si>
    <t>21072319-23</t>
  </si>
  <si>
    <t>10700 WHITTIER</t>
  </si>
  <si>
    <t>21072565-9</t>
  </si>
  <si>
    <t>10400 BEACONSFIELD</t>
  </si>
  <si>
    <t>21072625-7</t>
  </si>
  <si>
    <t>9171 WHITTIER</t>
  </si>
  <si>
    <t>9220 CADIEUX</t>
  </si>
  <si>
    <t>10030 CADIEUX</t>
  </si>
  <si>
    <t>21075123-9</t>
  </si>
  <si>
    <t>10040 CADIEUX</t>
  </si>
  <si>
    <t>21075130-1</t>
  </si>
  <si>
    <t>10100 CADIEUX</t>
  </si>
  <si>
    <t>21075180-88</t>
  </si>
  <si>
    <t>10411 CADIEUX</t>
  </si>
  <si>
    <t>21075197-201</t>
  </si>
  <si>
    <t>10101 CADIEUX</t>
  </si>
  <si>
    <t>21075305-6</t>
  </si>
  <si>
    <t>4865 CADIEUX</t>
  </si>
  <si>
    <t>21076512-4</t>
  </si>
  <si>
    <t>11514 MORANG</t>
  </si>
  <si>
    <t>21076533-9</t>
  </si>
  <si>
    <t>11700 MORANG</t>
  </si>
  <si>
    <t>21076836-9</t>
  </si>
  <si>
    <t>12235 MORANG</t>
  </si>
  <si>
    <t>21076937-42</t>
  </si>
  <si>
    <t>10960 BALFOUR</t>
  </si>
  <si>
    <t>22000450-6</t>
  </si>
  <si>
    <t>22330 W WARREN</t>
  </si>
  <si>
    <t>22001863-7</t>
  </si>
  <si>
    <t>15200 TIREMAN</t>
  </si>
  <si>
    <t>22001888-90</t>
  </si>
  <si>
    <t>14924 TIREMAN</t>
  </si>
  <si>
    <t>22003084-92</t>
  </si>
  <si>
    <t>15024 JOY RD</t>
  </si>
  <si>
    <t>22003463-8</t>
  </si>
  <si>
    <t>12901 CHICAGO</t>
  </si>
  <si>
    <t>22003788-95</t>
  </si>
  <si>
    <t>18419 CHICAGO</t>
  </si>
  <si>
    <t>14745 PLYMOUTH</t>
  </si>
  <si>
    <t>20201 PLYMOUTH</t>
  </si>
  <si>
    <t>22006706-18</t>
  </si>
  <si>
    <t>16200 FULLERTON</t>
  </si>
  <si>
    <t>22008701-2</t>
  </si>
  <si>
    <t>15601 SCHOOLCRAFT</t>
  </si>
  <si>
    <t>23411 FENKELL</t>
  </si>
  <si>
    <t>15900 FENKELL</t>
  </si>
  <si>
    <t>15550 FENKELL</t>
  </si>
  <si>
    <t>22016784-6</t>
  </si>
  <si>
    <t>24290 W SEVEN MILE</t>
  </si>
  <si>
    <t>22020557-8</t>
  </si>
  <si>
    <t>12713 MEYERS</t>
  </si>
  <si>
    <t>15388 APPOLINE</t>
  </si>
  <si>
    <t>22029646-8</t>
  </si>
  <si>
    <t>8864 SCHAEFER</t>
  </si>
  <si>
    <t>20490 SCHAEFER</t>
  </si>
  <si>
    <t>22030939-49</t>
  </si>
  <si>
    <t>12219 SCHAEFER</t>
  </si>
  <si>
    <t>22049829-32</t>
  </si>
  <si>
    <t>11724 GREENFIELD</t>
  </si>
  <si>
    <t>22049939-40</t>
  </si>
  <si>
    <t>14610 GREENFIELD</t>
  </si>
  <si>
    <t>16290 GREENFIELD</t>
  </si>
  <si>
    <t>22050090-3</t>
  </si>
  <si>
    <t>16840 GREENFIELD</t>
  </si>
  <si>
    <t>22050775-9</t>
  </si>
  <si>
    <t>16745 GREENFIELD</t>
  </si>
  <si>
    <t>15111 GREENFIELD</t>
  </si>
  <si>
    <t>15097 GREENFIELD</t>
  </si>
  <si>
    <t>14971 GREENFIELD</t>
  </si>
  <si>
    <t>22050872-5</t>
  </si>
  <si>
    <t>14811 GREENFIELD</t>
  </si>
  <si>
    <t>22051325-32</t>
  </si>
  <si>
    <t>7285 GREENFIELD</t>
  </si>
  <si>
    <t>22055737.024L</t>
  </si>
  <si>
    <t>9344 RUTHERFORD</t>
  </si>
  <si>
    <t>MULTI PARCEL SALE</t>
  </si>
  <si>
    <t>22073220-5</t>
  </si>
  <si>
    <t>13930 SOUTHFIELD</t>
  </si>
  <si>
    <t>22073829-46</t>
  </si>
  <si>
    <t>20541 SOUTHFIELD</t>
  </si>
  <si>
    <t>22108117-26</t>
  </si>
  <si>
    <t>12935 BURT RD</t>
  </si>
  <si>
    <t>22112072-5</t>
  </si>
  <si>
    <t>17230 BURGESS</t>
  </si>
  <si>
    <t>22113347-9</t>
  </si>
  <si>
    <t>16700 LAHSER</t>
  </si>
  <si>
    <t>22113391-2</t>
  </si>
  <si>
    <t>17644 LAHSER</t>
  </si>
  <si>
    <t>18106 LAHSER</t>
  </si>
  <si>
    <t>22113714-6</t>
  </si>
  <si>
    <t>16885 LAHSER</t>
  </si>
  <si>
    <t>22113721-3</t>
  </si>
  <si>
    <t>16821 LAHSER</t>
  </si>
  <si>
    <t>19143 BERG RD</t>
  </si>
  <si>
    <t>24540 SHIAWASSEE</t>
  </si>
  <si>
    <t>16866 TELEGRAPH</t>
  </si>
  <si>
    <t>22122563-70</t>
  </si>
  <si>
    <t>18615 TELEGRAPH</t>
  </si>
  <si>
    <t>02001704-5</t>
  </si>
  <si>
    <t>8901 WOODWARD AVENUE</t>
  </si>
  <si>
    <t>CGGS</t>
  </si>
  <si>
    <t>02002457-8</t>
  </si>
  <si>
    <t>3720 W MCNICHOLS</t>
  </si>
  <si>
    <t>02006213-7</t>
  </si>
  <si>
    <t>4125 W EIGHT MILE</t>
  </si>
  <si>
    <t>03001804-5</t>
  </si>
  <si>
    <t>2930 E GRAND BLVD</t>
  </si>
  <si>
    <t>13007032-7</t>
  </si>
  <si>
    <t>6236 E MCNICHOLS</t>
  </si>
  <si>
    <t>13009139-43</t>
  </si>
  <si>
    <t>3910 E EIGHT MILE</t>
  </si>
  <si>
    <t>13009931-2</t>
  </si>
  <si>
    <t>3735 E VERNOR</t>
  </si>
  <si>
    <t>14000307-0</t>
  </si>
  <si>
    <t>3801 W VERNOR</t>
  </si>
  <si>
    <t>14006296-8</t>
  </si>
  <si>
    <t>9219 DEXTER</t>
  </si>
  <si>
    <t>13300 LIVERNOIS</t>
  </si>
  <si>
    <t>9701 VAN DYKE</t>
  </si>
  <si>
    <t>16017111-2</t>
  </si>
  <si>
    <t>3278 LIVERNOIS</t>
  </si>
  <si>
    <t>8009 E JEFFERSON</t>
  </si>
  <si>
    <t>8076 E EIGHT MILE</t>
  </si>
  <si>
    <t>17009717-19</t>
  </si>
  <si>
    <t>13042 VAN DYKE</t>
  </si>
  <si>
    <t>18001365-6</t>
  </si>
  <si>
    <t>7151 W VERNOR</t>
  </si>
  <si>
    <t>18006883-9</t>
  </si>
  <si>
    <t>7645 LIVERNOIS</t>
  </si>
  <si>
    <t>5201 LIVERNOIS</t>
  </si>
  <si>
    <t>18012544.002L</t>
  </si>
  <si>
    <t>5617 TARNOW</t>
  </si>
  <si>
    <t>19000048-50</t>
  </si>
  <si>
    <t>9645 E JEFFERSON</t>
  </si>
  <si>
    <t>20004501-5</t>
  </si>
  <si>
    <t>7931 MICHIGAN AVE</t>
  </si>
  <si>
    <t>12441 E JEFFERSON</t>
  </si>
  <si>
    <t>12517 MACK</t>
  </si>
  <si>
    <t>14407 MACK</t>
  </si>
  <si>
    <t>21002750-2</t>
  </si>
  <si>
    <t>14441 E WARREN</t>
  </si>
  <si>
    <t>21004296-302</t>
  </si>
  <si>
    <t>13001 HARPER</t>
  </si>
  <si>
    <t>11560 CHALMERS</t>
  </si>
  <si>
    <t>21055591-2</t>
  </si>
  <si>
    <t>11700 CHALMERS</t>
  </si>
  <si>
    <t>22000233-6</t>
  </si>
  <si>
    <t>18141 W WARREN</t>
  </si>
  <si>
    <t>22000739-43</t>
  </si>
  <si>
    <t>18142 W WARREN</t>
  </si>
  <si>
    <t>22005949-51</t>
  </si>
  <si>
    <t>15500 PLYMOUTH</t>
  </si>
  <si>
    <t>22009586-98</t>
  </si>
  <si>
    <t>19444 SCHOOLCRAFT</t>
  </si>
  <si>
    <t>22011154-62</t>
  </si>
  <si>
    <t>22700 FENKELL</t>
  </si>
  <si>
    <t>22013309-18</t>
  </si>
  <si>
    <t>20121 W MCNICHOLS</t>
  </si>
  <si>
    <t>16951 TELEGRAPH</t>
  </si>
  <si>
    <t>22013639-43</t>
  </si>
  <si>
    <t>19830 W MCNICHOLS</t>
  </si>
  <si>
    <t>17800 W SEVEN MILE</t>
  </si>
  <si>
    <t>22029902-7</t>
  </si>
  <si>
    <t>14940 SCHAEFER</t>
  </si>
  <si>
    <t>22049825-7</t>
  </si>
  <si>
    <t>11694 GREENFIELD</t>
  </si>
  <si>
    <t>22068037-40</t>
  </si>
  <si>
    <t>18151 CHICAGO</t>
  </si>
  <si>
    <t>18750 WOODWARD AVENUE</t>
  </si>
  <si>
    <t>CGMD</t>
  </si>
  <si>
    <t>1753 E SEVEN MILE</t>
  </si>
  <si>
    <t>13009134-8</t>
  </si>
  <si>
    <t>3930 E EIGHT MILE</t>
  </si>
  <si>
    <t>901 W GRAND BLVD</t>
  </si>
  <si>
    <t>10141 W MCNICHOLS</t>
  </si>
  <si>
    <t>19925 LIVERNOIS</t>
  </si>
  <si>
    <t>13641 WYOMING</t>
  </si>
  <si>
    <t>18001337-40</t>
  </si>
  <si>
    <t>6807 W VERNOR</t>
  </si>
  <si>
    <t>21000446-8</t>
  </si>
  <si>
    <t>11300 E JEFFERSON</t>
  </si>
  <si>
    <t>17401 MACK</t>
  </si>
  <si>
    <t>21002382-3</t>
  </si>
  <si>
    <t>15632 E WARREN</t>
  </si>
  <si>
    <t>21002826-7</t>
  </si>
  <si>
    <t>15641 E WARREN</t>
  </si>
  <si>
    <t>22000303-4</t>
  </si>
  <si>
    <t>19201 W WARREN</t>
  </si>
  <si>
    <t>22000792-7</t>
  </si>
  <si>
    <t>16900 W WARREN</t>
  </si>
  <si>
    <t>22005579.002L</t>
  </si>
  <si>
    <t>20710 PLYMOUTH</t>
  </si>
  <si>
    <t>20633 W GRAND RIVER</t>
  </si>
  <si>
    <t>22012921-4</t>
  </si>
  <si>
    <t>15101 W MCNICHOLS</t>
  </si>
  <si>
    <t>15639 W MCNICHOLS</t>
  </si>
  <si>
    <t>13026 W MCNICHOLS</t>
  </si>
  <si>
    <t>22016609-12</t>
  </si>
  <si>
    <t>20851 W SEVEN MILE</t>
  </si>
  <si>
    <t>20041 W EIGHT MILE</t>
  </si>
  <si>
    <t>20021 GREENFIELD</t>
  </si>
  <si>
    <t>22051421-4</t>
  </si>
  <si>
    <t>6501 GREENFIELD</t>
  </si>
  <si>
    <t>9155 WOODWARD AVENUE</t>
  </si>
  <si>
    <t>CGNUR</t>
  </si>
  <si>
    <t>14012114-7</t>
  </si>
  <si>
    <t>12040 BROADSTREET</t>
  </si>
  <si>
    <t>17000051-2</t>
  </si>
  <si>
    <t>8045 E JEFFERSON</t>
  </si>
  <si>
    <t>01001845-50</t>
  </si>
  <si>
    <t>249 E BALTIMORE</t>
  </si>
  <si>
    <t>CGOB</t>
  </si>
  <si>
    <t>3191 W EIGHT MILE</t>
  </si>
  <si>
    <t>04001995-6</t>
  </si>
  <si>
    <t>611 W PHILADELPHIA</t>
  </si>
  <si>
    <t>1842 MICHIGAN AVE</t>
  </si>
  <si>
    <t>18016 RIOPELLE</t>
  </si>
  <si>
    <t>2742 E SEVEN MILE</t>
  </si>
  <si>
    <t>2921 E JEFFERSON</t>
  </si>
  <si>
    <t>3506 GRATIOT</t>
  </si>
  <si>
    <t>13007351-2</t>
  </si>
  <si>
    <t>5703 E MCNICHOLS</t>
  </si>
  <si>
    <t>13024954-6</t>
  </si>
  <si>
    <t>13532 CONANT</t>
  </si>
  <si>
    <t>17498 MT ELLIOTT</t>
  </si>
  <si>
    <t>8543 PURITAN</t>
  </si>
  <si>
    <t>16008120-1</t>
  </si>
  <si>
    <t>10232 W MCNICHOLS</t>
  </si>
  <si>
    <t>8800 W MCNICHOLS</t>
  </si>
  <si>
    <t>16017620-35</t>
  </si>
  <si>
    <t>18463 LIVERNOIS</t>
  </si>
  <si>
    <t>16038783-9</t>
  </si>
  <si>
    <t>16210 JAMES COUZENS</t>
  </si>
  <si>
    <t>16606 JAMES COUZENS</t>
  </si>
  <si>
    <t>20000 VAN DYKE</t>
  </si>
  <si>
    <t>17009934.002L</t>
  </si>
  <si>
    <t>20060 VAN DYKE</t>
  </si>
  <si>
    <t>7041 W WARREN</t>
  </si>
  <si>
    <t>18005503-11</t>
  </si>
  <si>
    <t>8233 CHICAGO</t>
  </si>
  <si>
    <t>6181 CADIEUX</t>
  </si>
  <si>
    <t>22005504-13</t>
  </si>
  <si>
    <t>22635 PLYMOUTH</t>
  </si>
  <si>
    <t>24525 W GRAND RIVER</t>
  </si>
  <si>
    <t>22008783-5</t>
  </si>
  <si>
    <t>16901 SCHOOLCRAFT</t>
  </si>
  <si>
    <t>22009622-6</t>
  </si>
  <si>
    <t>19144 SCHOOLCRAFT</t>
  </si>
  <si>
    <t>22013140-3</t>
  </si>
  <si>
    <t>18211 W MCNICHOLS</t>
  </si>
  <si>
    <t>22013412-3</t>
  </si>
  <si>
    <t>23861 W MCNICHOLS</t>
  </si>
  <si>
    <t>22017242-8</t>
  </si>
  <si>
    <t>15630 W SEVEN MILE</t>
  </si>
  <si>
    <t>22018682-4</t>
  </si>
  <si>
    <t>15021 W EIGHT MILE</t>
  </si>
  <si>
    <t>22019158-9</t>
  </si>
  <si>
    <t>18284 JAMES COUZENS</t>
  </si>
  <si>
    <t>18292 JAMES COUZENS</t>
  </si>
  <si>
    <t>NO CONSIDERATION</t>
  </si>
  <si>
    <t>18300 JAMES COUZENS</t>
  </si>
  <si>
    <t>7300 WOODWARD AVENUE</t>
  </si>
  <si>
    <t>CGOB2</t>
  </si>
  <si>
    <t>05003750-82</t>
  </si>
  <si>
    <t>1401 RIVARD</t>
  </si>
  <si>
    <t>08000069-73</t>
  </si>
  <si>
    <t>1960 W LAFAYETTE</t>
  </si>
  <si>
    <t>12007595-603</t>
  </si>
  <si>
    <t>1759 20TH ST</t>
  </si>
  <si>
    <t>8109 E JEFFERSON</t>
  </si>
  <si>
    <t>1432 TOWNSEND</t>
  </si>
  <si>
    <t>1438 TOWNSEND</t>
  </si>
  <si>
    <t>1444 TOWNSEND</t>
  </si>
  <si>
    <t>1450 TOWNSEND</t>
  </si>
  <si>
    <t>13580 ORLEANS</t>
  </si>
  <si>
    <t>CGRG</t>
  </si>
  <si>
    <t>2261 MARQUETTE</t>
  </si>
  <si>
    <t>5353 BALDWIN</t>
  </si>
  <si>
    <t>20005180-1</t>
  </si>
  <si>
    <t>2110 SPRINGWELLS</t>
  </si>
  <si>
    <t>14554 E JEFFERSON</t>
  </si>
  <si>
    <t>1286 MEADOWBROOK</t>
  </si>
  <si>
    <t>21019800-4</t>
  </si>
  <si>
    <t>14110 FORDHAM</t>
  </si>
  <si>
    <t>5760 W GRAND RIVER</t>
  </si>
  <si>
    <t>CGRS1</t>
  </si>
  <si>
    <t>5724 W GRAND RIVER</t>
  </si>
  <si>
    <t>5700 W GRAND RIVER</t>
  </si>
  <si>
    <t>18006683-9</t>
  </si>
  <si>
    <t>10320 PLYMOUTH</t>
  </si>
  <si>
    <t>21028080-1</t>
  </si>
  <si>
    <t>15260 E EIGHT MILE</t>
  </si>
  <si>
    <t>02002449-50</t>
  </si>
  <si>
    <t>4088 W MCNICHOLS</t>
  </si>
  <si>
    <t>CGRS2</t>
  </si>
  <si>
    <t>18290 LIVERNOIS</t>
  </si>
  <si>
    <t>02004431.003L</t>
  </si>
  <si>
    <t>19416 LIVERNOIS</t>
  </si>
  <si>
    <t>02006133-43</t>
  </si>
  <si>
    <t>2411 W EIGHT MILE</t>
  </si>
  <si>
    <t>05003450-1</t>
  </si>
  <si>
    <t>2735 RUSSELL</t>
  </si>
  <si>
    <t>1828 MICHIGAN AVE</t>
  </si>
  <si>
    <t>11000099-101</t>
  </si>
  <si>
    <t>2701 E JEFFERSON</t>
  </si>
  <si>
    <t>3471 JOY RD</t>
  </si>
  <si>
    <t>12013193-4</t>
  </si>
  <si>
    <t>15700 LIVERNOIS</t>
  </si>
  <si>
    <t>13009298-9</t>
  </si>
  <si>
    <t>19303 MT ELLIOTT</t>
  </si>
  <si>
    <t>5620 W VERNOR</t>
  </si>
  <si>
    <t>5021 TIREMAN</t>
  </si>
  <si>
    <t>2704 LIVERNOIS</t>
  </si>
  <si>
    <t>11700 LIVERNOIS</t>
  </si>
  <si>
    <t>11704 LIVERNOIS</t>
  </si>
  <si>
    <t>11708 LIVERNOIS</t>
  </si>
  <si>
    <t>14400 WYOMING</t>
  </si>
  <si>
    <t>16038096-9</t>
  </si>
  <si>
    <t>18949 WYOMING</t>
  </si>
  <si>
    <t>18326 VAN DYKE</t>
  </si>
  <si>
    <t>18700 VAN DYKE</t>
  </si>
  <si>
    <t>18930 VAN DYKE</t>
  </si>
  <si>
    <t>7059 MICHIGAN AVE</t>
  </si>
  <si>
    <t>20004611-4</t>
  </si>
  <si>
    <t>9510 MICHIGAN AVE</t>
  </si>
  <si>
    <t>7824 MICHIGAN AVE</t>
  </si>
  <si>
    <t>20016979-87</t>
  </si>
  <si>
    <t>403 S DIX</t>
  </si>
  <si>
    <t>20018142-51</t>
  </si>
  <si>
    <t>2626 S SCHAEFER</t>
  </si>
  <si>
    <t>21001314-5</t>
  </si>
  <si>
    <t>13041 MACK</t>
  </si>
  <si>
    <t>21002550-6</t>
  </si>
  <si>
    <t>12500 E WARREN</t>
  </si>
  <si>
    <t>21020034.002L</t>
  </si>
  <si>
    <t>12330 E MCNICHOLS</t>
  </si>
  <si>
    <t>10223 WHITTIER</t>
  </si>
  <si>
    <t>4300 CADIEUX</t>
  </si>
  <si>
    <t>4312 CADIEUX</t>
  </si>
  <si>
    <t>18931 W WARREN</t>
  </si>
  <si>
    <t>18933 W WARREN</t>
  </si>
  <si>
    <t>18939 W WARREN</t>
  </si>
  <si>
    <t>19533 W WARREN</t>
  </si>
  <si>
    <t>22000583-4</t>
  </si>
  <si>
    <t>19646 W WARREN</t>
  </si>
  <si>
    <t>18550 W WARREN</t>
  </si>
  <si>
    <t>22002432-6</t>
  </si>
  <si>
    <t>19241 JOY RD</t>
  </si>
  <si>
    <t>22009019-21</t>
  </si>
  <si>
    <t>20243 SCHOOLCRAFT</t>
  </si>
  <si>
    <t>22012970-2</t>
  </si>
  <si>
    <t>15535 W MCNICHOLS</t>
  </si>
  <si>
    <t>24611 W MCNICHOLS</t>
  </si>
  <si>
    <t>22016937-9</t>
  </si>
  <si>
    <t>19720 W SEVEN MILE</t>
  </si>
  <si>
    <t>12700 W SEVEN MILE</t>
  </si>
  <si>
    <t>22909 W EIGHT MILE</t>
  </si>
  <si>
    <t>22029929-30</t>
  </si>
  <si>
    <t>15090 SCHAEFER</t>
  </si>
  <si>
    <t>22049479-84</t>
  </si>
  <si>
    <t>8070 GREENFIELD</t>
  </si>
  <si>
    <t>22051128-33</t>
  </si>
  <si>
    <t>9931 GREENFIELD</t>
  </si>
  <si>
    <t>22074549-55</t>
  </si>
  <si>
    <t>8287 SOUTHFIELD</t>
  </si>
  <si>
    <t>21000458-63</t>
  </si>
  <si>
    <t>11000 E JEFFERSON</t>
  </si>
  <si>
    <t>CGRS3</t>
  </si>
  <si>
    <t>21046423.002B</t>
  </si>
  <si>
    <t>4705 CONNER</t>
  </si>
  <si>
    <t>21057310-8</t>
  </si>
  <si>
    <t>18077 KELLY RD</t>
  </si>
  <si>
    <t>6532 WOODWARD AVENUE</t>
  </si>
  <si>
    <t>CGRS4</t>
  </si>
  <si>
    <t>18932 WOODWARD AVENUE</t>
  </si>
  <si>
    <t>1401 GRATIOT</t>
  </si>
  <si>
    <t>2504 MARKET</t>
  </si>
  <si>
    <t>2510 MARKET</t>
  </si>
  <si>
    <t>1473 WINDER</t>
  </si>
  <si>
    <t>1468 ADELAIDE ST</t>
  </si>
  <si>
    <t>4230 W GRAND RIVER</t>
  </si>
  <si>
    <t>4122 W GRAND RIVER</t>
  </si>
  <si>
    <t>2220 GRATIOT</t>
  </si>
  <si>
    <t>12000335-6</t>
  </si>
  <si>
    <t>3511 MICHIGAN AVE</t>
  </si>
  <si>
    <t>3805 E MCNICHOLS</t>
  </si>
  <si>
    <t>13007602-5</t>
  </si>
  <si>
    <t>5101 E DAVISON</t>
  </si>
  <si>
    <t>20311 MOUND</t>
  </si>
  <si>
    <t>15005150-2</t>
  </si>
  <si>
    <t>20411 VAN DYKE</t>
  </si>
  <si>
    <t>16004919-22</t>
  </si>
  <si>
    <t>9421 W GRAND RIVER</t>
  </si>
  <si>
    <t>11824 W GRAND RIVER</t>
  </si>
  <si>
    <t>8419 INTERVALE</t>
  </si>
  <si>
    <t>16007950-4</t>
  </si>
  <si>
    <t>7303 W MCNICHOLS</t>
  </si>
  <si>
    <t>7400 W MCNICHOLS</t>
  </si>
  <si>
    <t>4670 JUNCTION</t>
  </si>
  <si>
    <t>16014774-5</t>
  </si>
  <si>
    <t>6400 EPWORTH</t>
  </si>
  <si>
    <t>16017565-6</t>
  </si>
  <si>
    <t>19157 LIVERNOIS</t>
  </si>
  <si>
    <t>19011 LIVERNOIS</t>
  </si>
  <si>
    <t>16017702-8</t>
  </si>
  <si>
    <t>17501 LIVERNOIS</t>
  </si>
  <si>
    <t>16017928-33</t>
  </si>
  <si>
    <t>14891 LIVERNOIS</t>
  </si>
  <si>
    <t>16017940-4</t>
  </si>
  <si>
    <t>14835 LIVERNOIS</t>
  </si>
  <si>
    <t>16037334-43</t>
  </si>
  <si>
    <t>13970 WYOMING</t>
  </si>
  <si>
    <t>16038589-91</t>
  </si>
  <si>
    <t>13965 WYOMING</t>
  </si>
  <si>
    <t>6353 W VERNOR</t>
  </si>
  <si>
    <t>6365 W VERNOR</t>
  </si>
  <si>
    <t>7510 MICHIGAN AVE</t>
  </si>
  <si>
    <t>8348 JOY RD</t>
  </si>
  <si>
    <t>18005519-21</t>
  </si>
  <si>
    <t>8333 CHICAGO</t>
  </si>
  <si>
    <t>5504 CENTRAL</t>
  </si>
  <si>
    <t>7721 W VERNOR</t>
  </si>
  <si>
    <t>7837 W VERNOR</t>
  </si>
  <si>
    <t>20005172-3</t>
  </si>
  <si>
    <t>1930 SPRINGWELLS</t>
  </si>
  <si>
    <t>20015290-1</t>
  </si>
  <si>
    <t>514 S FORT</t>
  </si>
  <si>
    <t>15500 E WARREN</t>
  </si>
  <si>
    <t>21002822-3</t>
  </si>
  <si>
    <t>15625 E WARREN</t>
  </si>
  <si>
    <t>16369 E WARREN</t>
  </si>
  <si>
    <t>21003011-5</t>
  </si>
  <si>
    <t>17731 E WARREN</t>
  </si>
  <si>
    <t>21028198-211</t>
  </si>
  <si>
    <t>14050 E EIGHT MILE</t>
  </si>
  <si>
    <t>21029151-7</t>
  </si>
  <si>
    <t>14777 GRATIOT</t>
  </si>
  <si>
    <t>21072414-7</t>
  </si>
  <si>
    <t>11616 WHITTIER</t>
  </si>
  <si>
    <t>21076907-16</t>
  </si>
  <si>
    <t>11337 MORANG</t>
  </si>
  <si>
    <t>11211 MORANG</t>
  </si>
  <si>
    <t>16039 W WARREN</t>
  </si>
  <si>
    <t>22000201-5</t>
  </si>
  <si>
    <t>16945 W WARREN</t>
  </si>
  <si>
    <t>22005588-95</t>
  </si>
  <si>
    <t>20434 PLYMOUTH</t>
  </si>
  <si>
    <t>22005822-3</t>
  </si>
  <si>
    <t>16912 PLYMOUTH</t>
  </si>
  <si>
    <t>22006069-73</t>
  </si>
  <si>
    <t>14400 PLYMOUTH</t>
  </si>
  <si>
    <t>22007102-4</t>
  </si>
  <si>
    <t>15815 W GRAND RIVER</t>
  </si>
  <si>
    <t>22007561-9</t>
  </si>
  <si>
    <t>24313 W GRAND RIVER</t>
  </si>
  <si>
    <t>16210 W GRAND RIVER</t>
  </si>
  <si>
    <t>14339 SCHOOLCRAFT</t>
  </si>
  <si>
    <t>14230 PURITAN</t>
  </si>
  <si>
    <t>22012755-61</t>
  </si>
  <si>
    <t>13125 W MCNICHOLS</t>
  </si>
  <si>
    <t>22012817-22</t>
  </si>
  <si>
    <t>14015 W MCNICHOLS</t>
  </si>
  <si>
    <t>22013032-3</t>
  </si>
  <si>
    <t>16233 W MCNICHOLS</t>
  </si>
  <si>
    <t>22013593-5</t>
  </si>
  <si>
    <t>21174 W MCNICHOLS</t>
  </si>
  <si>
    <t>22013904-5</t>
  </si>
  <si>
    <t>16430 W MCNICHOLS</t>
  </si>
  <si>
    <t>22016682-8</t>
  </si>
  <si>
    <t>23819 W SEVEN MILE</t>
  </si>
  <si>
    <t>22017129-34</t>
  </si>
  <si>
    <t>17236 W SEVEN MILE</t>
  </si>
  <si>
    <t>22019018-9</t>
  </si>
  <si>
    <t>20301 W EIGHT MILE</t>
  </si>
  <si>
    <t>22019020-1</t>
  </si>
  <si>
    <t>20315 W EIGHT MILE</t>
  </si>
  <si>
    <t>20347 W EIGHT MILE</t>
  </si>
  <si>
    <t>14595 STANSBURY</t>
  </si>
  <si>
    <t>22049590-1</t>
  </si>
  <si>
    <t>8822 GREENFIELD</t>
  </si>
  <si>
    <t>14655 GREENFIELD</t>
  </si>
  <si>
    <t>7824 SOUTHFIELD</t>
  </si>
  <si>
    <t>22074504-5</t>
  </si>
  <si>
    <t>8645 SOUTHFIELD</t>
  </si>
  <si>
    <t>22097232-3</t>
  </si>
  <si>
    <t>6351 EVERGREEN</t>
  </si>
  <si>
    <t>22113365-7</t>
  </si>
  <si>
    <t>16874 LAHSER</t>
  </si>
  <si>
    <t>13008429-31</t>
  </si>
  <si>
    <t>3741 E SEVEN MILE</t>
  </si>
  <si>
    <t>CGRS5</t>
  </si>
  <si>
    <t>7631 MICHIGAN AVE</t>
  </si>
  <si>
    <t>14447 E JEFFERSON</t>
  </si>
  <si>
    <t>16835 E WARREN</t>
  </si>
  <si>
    <t>21004671-5</t>
  </si>
  <si>
    <t>17195 HARPER</t>
  </si>
  <si>
    <t>21028859-62</t>
  </si>
  <si>
    <t>10993 GRATIOT</t>
  </si>
  <si>
    <t>11981 GRATIOT</t>
  </si>
  <si>
    <t>11001 MORANG</t>
  </si>
  <si>
    <t>22016668-9</t>
  </si>
  <si>
    <t>23671 W SEVEN MILE</t>
  </si>
  <si>
    <t>22021 W EIGHT MILE</t>
  </si>
  <si>
    <t>330 E MILWAUKEE</t>
  </si>
  <si>
    <t>CGRS6</t>
  </si>
  <si>
    <t>318 E MILWAUKEE</t>
  </si>
  <si>
    <t>133 W SEVEN MILE</t>
  </si>
  <si>
    <t>02001700-1</t>
  </si>
  <si>
    <t>9053 WOODWARD AVENUE</t>
  </si>
  <si>
    <t>11805 ROSA PARKS BLVD</t>
  </si>
  <si>
    <t>09001333-4</t>
  </si>
  <si>
    <t>2299 GRATIOT</t>
  </si>
  <si>
    <t>20359 CONANT</t>
  </si>
  <si>
    <t>3611 CARPENTER</t>
  </si>
  <si>
    <t>10000527-31</t>
  </si>
  <si>
    <t>4731 W GRAND RIVER</t>
  </si>
  <si>
    <t>10007521-2</t>
  </si>
  <si>
    <t>2545 FORD</t>
  </si>
  <si>
    <t>2933 GRATIOT</t>
  </si>
  <si>
    <t>12005613-5</t>
  </si>
  <si>
    <t>3325 W MCNICHOLS</t>
  </si>
  <si>
    <t>OT</t>
  </si>
  <si>
    <t>3550 PORTER</t>
  </si>
  <si>
    <t>10300 DEXTER</t>
  </si>
  <si>
    <t>12170 DEXTER</t>
  </si>
  <si>
    <t>3347 GRATIOT</t>
  </si>
  <si>
    <t>4540 FREDRO</t>
  </si>
  <si>
    <t>5216 E SEVEN MILE</t>
  </si>
  <si>
    <t>17915 YONKA</t>
  </si>
  <si>
    <t>4462 W VERNOR</t>
  </si>
  <si>
    <t>3960 W VERNOR</t>
  </si>
  <si>
    <t>6600 MACK</t>
  </si>
  <si>
    <t>5413 W VERNOR</t>
  </si>
  <si>
    <t>10115 W GRAND RIVER</t>
  </si>
  <si>
    <t>16012930-2</t>
  </si>
  <si>
    <t>2540 JUNCTION</t>
  </si>
  <si>
    <t>2640 JUNCTION</t>
  </si>
  <si>
    <t>2625 JUNCTION</t>
  </si>
  <si>
    <t>16018296-7</t>
  </si>
  <si>
    <t>8161 LIVERNOIS</t>
  </si>
  <si>
    <t>7810 KERCHEVAL</t>
  </si>
  <si>
    <t>8541 GRATIOT</t>
  </si>
  <si>
    <t>6620 W FORT</t>
  </si>
  <si>
    <t>6401 OTIS</t>
  </si>
  <si>
    <t>18003478-80</t>
  </si>
  <si>
    <t>6563 W WARREN</t>
  </si>
  <si>
    <t>6573 W WARREN</t>
  </si>
  <si>
    <t>5534 DANIELS</t>
  </si>
  <si>
    <t>7336 MCGRAW</t>
  </si>
  <si>
    <t>9301 KERCHEVAL</t>
  </si>
  <si>
    <t>9950 MACK</t>
  </si>
  <si>
    <t>10015 W FORT</t>
  </si>
  <si>
    <t>8941 W VERNOR</t>
  </si>
  <si>
    <t>20004651.002L</t>
  </si>
  <si>
    <t>8900 MICHIGAN AVE</t>
  </si>
  <si>
    <t>5400 SPRINGWELLS</t>
  </si>
  <si>
    <t>14522 E JEFFERSON</t>
  </si>
  <si>
    <t>21001098-9</t>
  </si>
  <si>
    <t>3591 SPRINGLE</t>
  </si>
  <si>
    <t>15421 MACK</t>
  </si>
  <si>
    <t>16014 E WARREN</t>
  </si>
  <si>
    <t>16311 E WARREN</t>
  </si>
  <si>
    <t>21003935-9</t>
  </si>
  <si>
    <t>15000 HARPER</t>
  </si>
  <si>
    <t>13141 HARPER</t>
  </si>
  <si>
    <t>21028623-4</t>
  </si>
  <si>
    <t>13900 GRATIOT</t>
  </si>
  <si>
    <t>13009 GRATIOT</t>
  </si>
  <si>
    <t>6811 EVERGREEN</t>
  </si>
  <si>
    <t>8300 WOODWARD AVENUE</t>
  </si>
  <si>
    <t>CGRS7</t>
  </si>
  <si>
    <t>02004403-4</t>
  </si>
  <si>
    <t>18956 LIVERNOIS</t>
  </si>
  <si>
    <t>4100 FENKELL</t>
  </si>
  <si>
    <t>13237 DEXTER</t>
  </si>
  <si>
    <t>17009935-46</t>
  </si>
  <si>
    <t>20100 VAN DYKE</t>
  </si>
  <si>
    <t>6747 MICHIGAN AVE</t>
  </si>
  <si>
    <t>7438 MICHIGAN AVE</t>
  </si>
  <si>
    <t>18005058-70</t>
  </si>
  <si>
    <t>8741 JOY RD</t>
  </si>
  <si>
    <t>8001 W JEFFERSON</t>
  </si>
  <si>
    <t>21056666-70</t>
  </si>
  <si>
    <t>12505 HAYES</t>
  </si>
  <si>
    <t>21056671-81</t>
  </si>
  <si>
    <t>12421 HAYES</t>
  </si>
  <si>
    <t>21072432-43</t>
  </si>
  <si>
    <t>11707 WHITTIER</t>
  </si>
  <si>
    <t>22005421-6</t>
  </si>
  <si>
    <t>20035 PLYMOUTH</t>
  </si>
  <si>
    <t>22007957-69</t>
  </si>
  <si>
    <t>20000 W GRAND RIVER</t>
  </si>
  <si>
    <t>22019432-57</t>
  </si>
  <si>
    <t>20535 JAMES COUZENS</t>
  </si>
  <si>
    <t>17242 GREYDALE</t>
  </si>
  <si>
    <t>18600 WOODWARD AVENUE</t>
  </si>
  <si>
    <t>CGRS8</t>
  </si>
  <si>
    <t>18714 WOODWARD AVENUE</t>
  </si>
  <si>
    <t>19010 WOODWARD AVENUE</t>
  </si>
  <si>
    <t>676 W MCNICHOLS</t>
  </si>
  <si>
    <t>17372 LIVERNOIS</t>
  </si>
  <si>
    <t>17380 LIVERNOIS</t>
  </si>
  <si>
    <t>02004423-4</t>
  </si>
  <si>
    <t>19350 LIVERNOIS</t>
  </si>
  <si>
    <t>7649 OAKLAND</t>
  </si>
  <si>
    <t>8450 THIRD</t>
  </si>
  <si>
    <t>04002077-9</t>
  </si>
  <si>
    <t>8517 SECOND</t>
  </si>
  <si>
    <t>05004731-2</t>
  </si>
  <si>
    <t>9148 OAKLAND</t>
  </si>
  <si>
    <t>1411 HOLDEN</t>
  </si>
  <si>
    <t>06004334-5</t>
  </si>
  <si>
    <t>10355 HAMILTON</t>
  </si>
  <si>
    <t>12032 ROSA PARKS BLVD</t>
  </si>
  <si>
    <t>1480 GRATIOT</t>
  </si>
  <si>
    <t>08004423-4</t>
  </si>
  <si>
    <t>13300 14TH ST</t>
  </si>
  <si>
    <t>08005228-9</t>
  </si>
  <si>
    <t>2575 PURITAN</t>
  </si>
  <si>
    <t>289 ST AUBIN</t>
  </si>
  <si>
    <t>09001335-0</t>
  </si>
  <si>
    <t>2311 GRATIOT</t>
  </si>
  <si>
    <t>2145 DEARING</t>
  </si>
  <si>
    <t>3310 E DAVISON</t>
  </si>
  <si>
    <t>2037 E MCNICHOLS</t>
  </si>
  <si>
    <t>1630 E SEVEN MILE</t>
  </si>
  <si>
    <t>1115 E SEVEN MILE</t>
  </si>
  <si>
    <t>09007836-9</t>
  </si>
  <si>
    <t>1490 E OUTER DRIVE</t>
  </si>
  <si>
    <t>427 E STATE FAIR</t>
  </si>
  <si>
    <t>1572 E OUTER DRIVE</t>
  </si>
  <si>
    <t>09011664-7</t>
  </si>
  <si>
    <t>13461 JOSEPH CAMPAU</t>
  </si>
  <si>
    <t>4641 W GRAND RIVER</t>
  </si>
  <si>
    <t>2950 E JEFFERSON</t>
  </si>
  <si>
    <t>2732 CHENE</t>
  </si>
  <si>
    <t>12000315-6</t>
  </si>
  <si>
    <t>3321 MICHIGAN AVE</t>
  </si>
  <si>
    <t>12000315-7</t>
  </si>
  <si>
    <t>12000375-6</t>
  </si>
  <si>
    <t>3400 MICHIGAN AVE</t>
  </si>
  <si>
    <t>9740 DEXTER</t>
  </si>
  <si>
    <t>12312 DEXTER</t>
  </si>
  <si>
    <t>3628 GRATIOT</t>
  </si>
  <si>
    <t>6104 CHARLES</t>
  </si>
  <si>
    <t>5144 E MCNICHOLS</t>
  </si>
  <si>
    <t>13008149-51</t>
  </si>
  <si>
    <t>5810 E SEVEN MILE</t>
  </si>
  <si>
    <t>19271 EUREKA</t>
  </si>
  <si>
    <t>13020943-4</t>
  </si>
  <si>
    <t>18559 RYAN</t>
  </si>
  <si>
    <t>4124 W VERNOR</t>
  </si>
  <si>
    <t>4502 JOY RD</t>
  </si>
  <si>
    <t>11432 PETOSKEY</t>
  </si>
  <si>
    <t>12041 DEXTER</t>
  </si>
  <si>
    <t>12035 DEXTER</t>
  </si>
  <si>
    <t>9521 DEXTER</t>
  </si>
  <si>
    <t>12650 LIVERNOIS</t>
  </si>
  <si>
    <t>15003879-80</t>
  </si>
  <si>
    <t>7425 E DAVISON</t>
  </si>
  <si>
    <t>6640 E EIGHT MILE</t>
  </si>
  <si>
    <t>15005155-60</t>
  </si>
  <si>
    <t>20245 VAN DYKE</t>
  </si>
  <si>
    <t>15005185-7</t>
  </si>
  <si>
    <t>20147 VAN DYKE</t>
  </si>
  <si>
    <t>19335 VAN DYKE</t>
  </si>
  <si>
    <t>6114 W FORT</t>
  </si>
  <si>
    <t>5432 W VERNOR</t>
  </si>
  <si>
    <t>4658 W VERNOR</t>
  </si>
  <si>
    <t>4650 W VERNOR</t>
  </si>
  <si>
    <t>4646 W VERNOR</t>
  </si>
  <si>
    <t>4639 MICHIGAN AVE</t>
  </si>
  <si>
    <t>4835 MICHIGAN AVE</t>
  </si>
  <si>
    <t>16001850-2</t>
  </si>
  <si>
    <t>4755 W WARREN</t>
  </si>
  <si>
    <t>9247 W GRAND RIVER</t>
  </si>
  <si>
    <t>16007618-9</t>
  </si>
  <si>
    <t>10541 PURITAN</t>
  </si>
  <si>
    <t>6325 W MCNICHOLS</t>
  </si>
  <si>
    <t>16007948-9</t>
  </si>
  <si>
    <t>7137 W MCNICHOLS</t>
  </si>
  <si>
    <t>10635 W MCNICHOLS</t>
  </si>
  <si>
    <t>16008282-6</t>
  </si>
  <si>
    <t>7120 W MCNICHOLS</t>
  </si>
  <si>
    <t>SHD</t>
  </si>
  <si>
    <t>10416 W SEVEN MILE</t>
  </si>
  <si>
    <t>16008736-7</t>
  </si>
  <si>
    <t>10234 W SEVEN MILE</t>
  </si>
  <si>
    <t>10226 W SEVEN MILE</t>
  </si>
  <si>
    <t>10027 W EIGHT MILE</t>
  </si>
  <si>
    <t>18943 LIVERNOIS</t>
  </si>
  <si>
    <t>16017594-5</t>
  </si>
  <si>
    <t>18701 LIVERNOIS</t>
  </si>
  <si>
    <t>16017616-7</t>
  </si>
  <si>
    <t>18613 LIVERNOIS</t>
  </si>
  <si>
    <t>16017912-3</t>
  </si>
  <si>
    <t>15001 LIVERNOIS</t>
  </si>
  <si>
    <t>16034042-5</t>
  </si>
  <si>
    <t>20499 OHIO</t>
  </si>
  <si>
    <t>16037523-4</t>
  </si>
  <si>
    <t>15850 WYOMING</t>
  </si>
  <si>
    <t>16038145-8</t>
  </si>
  <si>
    <t>18485 WYOMING</t>
  </si>
  <si>
    <t>18249 WYOMING</t>
  </si>
  <si>
    <t>16038769-71</t>
  </si>
  <si>
    <t>16140 JAMES COUZENS</t>
  </si>
  <si>
    <t>16038923-30</t>
  </si>
  <si>
    <t>15775 JAMES COUZENS</t>
  </si>
  <si>
    <t>16038931-3</t>
  </si>
  <si>
    <t>15755 JAMES COUZENS</t>
  </si>
  <si>
    <t>8141 GRATIOT</t>
  </si>
  <si>
    <t>17004258-9</t>
  </si>
  <si>
    <t>11401 E MCNICHOLS</t>
  </si>
  <si>
    <t>11215 E SEVEN MILE</t>
  </si>
  <si>
    <t>17005158-9</t>
  </si>
  <si>
    <t>11223 E SEVEN MILE</t>
  </si>
  <si>
    <t>18344 VAN DYKE</t>
  </si>
  <si>
    <t>20252 VAN DYKE</t>
  </si>
  <si>
    <t>18001348-9</t>
  </si>
  <si>
    <t>7025 W VERNOR</t>
  </si>
  <si>
    <t>6973 CLAYTON</t>
  </si>
  <si>
    <t>6307 MICHIGAN AVE</t>
  </si>
  <si>
    <t>7326 MICHIGAN AVE</t>
  </si>
  <si>
    <t>18005039-42</t>
  </si>
  <si>
    <t>8441 JOY RD</t>
  </si>
  <si>
    <t>8537 JOY RD</t>
  </si>
  <si>
    <t>18005194-5</t>
  </si>
  <si>
    <t>10526 JOY RD</t>
  </si>
  <si>
    <t>10518 JOY RD</t>
  </si>
  <si>
    <t>18005244-52</t>
  </si>
  <si>
    <t>8900 JOY RD</t>
  </si>
  <si>
    <t>18005294-9</t>
  </si>
  <si>
    <t>8440 JOY RD</t>
  </si>
  <si>
    <t>10380 CHICAGO</t>
  </si>
  <si>
    <t>7345 LIVERNOIS</t>
  </si>
  <si>
    <t>7341 LIVERNOIS</t>
  </si>
  <si>
    <t>3149 LIVERNOIS</t>
  </si>
  <si>
    <t>600 S SOLVAY</t>
  </si>
  <si>
    <t>7327 MCGRAW</t>
  </si>
  <si>
    <t>18016106-8</t>
  </si>
  <si>
    <t>9151 WYOMING</t>
  </si>
  <si>
    <t>9100 KERCHEVAL</t>
  </si>
  <si>
    <t>10220 MACK</t>
  </si>
  <si>
    <t>9917 E FOREST</t>
  </si>
  <si>
    <t>8631 W VERNOR</t>
  </si>
  <si>
    <t>8730 MICHIGAN AVE</t>
  </si>
  <si>
    <t>7700 MCGRAW</t>
  </si>
  <si>
    <t>1421 SPRINGWELLS</t>
  </si>
  <si>
    <t>8420 DEARBORN</t>
  </si>
  <si>
    <t>20006557-9</t>
  </si>
  <si>
    <t>1631 LAWNDALE</t>
  </si>
  <si>
    <t>1505 LAWNDALE</t>
  </si>
  <si>
    <t>20006922.002L</t>
  </si>
  <si>
    <t>7807 MCGRAW</t>
  </si>
  <si>
    <t>2537 S FORT</t>
  </si>
  <si>
    <t>3005 S FORT</t>
  </si>
  <si>
    <t>3394 S FORT</t>
  </si>
  <si>
    <t>2619 S SCHAEFER</t>
  </si>
  <si>
    <t>14326 E JEFFERSON</t>
  </si>
  <si>
    <t>14313 E JEFFERSON</t>
  </si>
  <si>
    <t>14410 KERCHEVAL</t>
  </si>
  <si>
    <t>14400 KERCHEVAL</t>
  </si>
  <si>
    <t>13140 CHARLEVOIX</t>
  </si>
  <si>
    <t>13124 CHARLEVOIX</t>
  </si>
  <si>
    <t>14350 MACK</t>
  </si>
  <si>
    <t>14100 MACK</t>
  </si>
  <si>
    <t>13124 MACK</t>
  </si>
  <si>
    <t>15211 MACK</t>
  </si>
  <si>
    <t>17355 MACK</t>
  </si>
  <si>
    <t>17415 MACK</t>
  </si>
  <si>
    <t>17838 E WARREN</t>
  </si>
  <si>
    <t>21002222-3</t>
  </si>
  <si>
    <t>17342 E WARREN</t>
  </si>
  <si>
    <t>17160 E WARREN</t>
  </si>
  <si>
    <t>16000 E WARREN</t>
  </si>
  <si>
    <t>21002367-9</t>
  </si>
  <si>
    <t>15800 E WARREN</t>
  </si>
  <si>
    <t>21002544-9</t>
  </si>
  <si>
    <t>12540 E WARREN</t>
  </si>
  <si>
    <t>10501 E WARREN</t>
  </si>
  <si>
    <t>13115 E WARREN</t>
  </si>
  <si>
    <t>21002867-8</t>
  </si>
  <si>
    <t>16127 E WARREN</t>
  </si>
  <si>
    <t>16911 E WARREN</t>
  </si>
  <si>
    <t>17570 CHESTER</t>
  </si>
  <si>
    <t>17430 HARPER</t>
  </si>
  <si>
    <t>21004309-10</t>
  </si>
  <si>
    <t>13109 HARPER</t>
  </si>
  <si>
    <t>21004453-7</t>
  </si>
  <si>
    <t>15415 HARPER</t>
  </si>
  <si>
    <t>16395 HARPER</t>
  </si>
  <si>
    <t>16819 HARPER</t>
  </si>
  <si>
    <t>14108 HOUSTON-WHITTIER</t>
  </si>
  <si>
    <t>13044 E SEVEN MILE</t>
  </si>
  <si>
    <t>21020828-9</t>
  </si>
  <si>
    <t>12840 E SEVEN MILE</t>
  </si>
  <si>
    <t>12834 E SEVEN MILE</t>
  </si>
  <si>
    <t>21021004-8</t>
  </si>
  <si>
    <t>12531 E SEVEN MILE</t>
  </si>
  <si>
    <t>13513 E SEVEN MILE</t>
  </si>
  <si>
    <t>21027972-3</t>
  </si>
  <si>
    <t>16038 E EIGHT MILE</t>
  </si>
  <si>
    <t>21027977-82</t>
  </si>
  <si>
    <t>16000 E EIGHT MILE</t>
  </si>
  <si>
    <t>21028271-6</t>
  </si>
  <si>
    <t>13510 E EIGHT MILE</t>
  </si>
  <si>
    <t>21028363-73</t>
  </si>
  <si>
    <t>12632 E EIGHT MILE</t>
  </si>
  <si>
    <t>21028424-5</t>
  </si>
  <si>
    <t>15400 GRATIOT</t>
  </si>
  <si>
    <t>21028615-7</t>
  </si>
  <si>
    <t>13940 GRATIOT</t>
  </si>
  <si>
    <t>21028659-63</t>
  </si>
  <si>
    <t>13324 GRATIOT</t>
  </si>
  <si>
    <t>12355 GRATIOT</t>
  </si>
  <si>
    <t>12917 GRATIOT</t>
  </si>
  <si>
    <t>13021 GRATIOT</t>
  </si>
  <si>
    <t>15123 GRATIOT</t>
  </si>
  <si>
    <t>9484 CONNER</t>
  </si>
  <si>
    <t>693 CONNER</t>
  </si>
  <si>
    <t>13031 HAYES</t>
  </si>
  <si>
    <t>9904 WHITTIER</t>
  </si>
  <si>
    <t>21072257-8</t>
  </si>
  <si>
    <t>9908 WHITTIER</t>
  </si>
  <si>
    <t>21072279-80</t>
  </si>
  <si>
    <t>10240 WHITTIER</t>
  </si>
  <si>
    <t>21072305-6</t>
  </si>
  <si>
    <t>10440 WHITTIER</t>
  </si>
  <si>
    <t>21072539-40</t>
  </si>
  <si>
    <t>10717 WHITTIER</t>
  </si>
  <si>
    <t>10537 WHITTIER</t>
  </si>
  <si>
    <t>21075003-8</t>
  </si>
  <si>
    <t>5000 CADIEUX</t>
  </si>
  <si>
    <t>21076444-5</t>
  </si>
  <si>
    <t>10644 MORANG</t>
  </si>
  <si>
    <t>21076634-5</t>
  </si>
  <si>
    <t>18400 MORANG</t>
  </si>
  <si>
    <t>12401 MORANG</t>
  </si>
  <si>
    <t>18535 E WARREN</t>
  </si>
  <si>
    <t>22000067-8</t>
  </si>
  <si>
    <t>15723 W WARREN</t>
  </si>
  <si>
    <t>18551 W WARREN</t>
  </si>
  <si>
    <t>22000322-7</t>
  </si>
  <si>
    <t>19331 W WARREN</t>
  </si>
  <si>
    <t>19439 W WARREN</t>
  </si>
  <si>
    <t>19511 W WARREN</t>
  </si>
  <si>
    <t>22000348-52</t>
  </si>
  <si>
    <t>19535 W WARREN</t>
  </si>
  <si>
    <t>20514 W WARREN</t>
  </si>
  <si>
    <t>19144 W WARREN</t>
  </si>
  <si>
    <t>18908 W WARREN</t>
  </si>
  <si>
    <t>16950 W WARREN</t>
  </si>
  <si>
    <t>16832 W WARREN</t>
  </si>
  <si>
    <t>15714 W WARREN</t>
  </si>
  <si>
    <t>22000904-5</t>
  </si>
  <si>
    <t>15700 W WARREN</t>
  </si>
  <si>
    <t>22001900-1</t>
  </si>
  <si>
    <t>14746 TIREMAN</t>
  </si>
  <si>
    <t>23226 JOY RD</t>
  </si>
  <si>
    <t>23224 JOY RD</t>
  </si>
  <si>
    <t>19610 JOY RD</t>
  </si>
  <si>
    <t>19522 JOY RD</t>
  </si>
  <si>
    <t>22002866-8</t>
  </si>
  <si>
    <t>18518 JOY RD</t>
  </si>
  <si>
    <t>22003126-31</t>
  </si>
  <si>
    <t>14622 JOY RD</t>
  </si>
  <si>
    <t>12951 PLYMOUTH</t>
  </si>
  <si>
    <t>22005381-9</t>
  </si>
  <si>
    <t>19551 PLYMOUTH</t>
  </si>
  <si>
    <t>15026 PLYMOUTH</t>
  </si>
  <si>
    <t>22006006-7</t>
  </si>
  <si>
    <t>14928 PLYMOUTH</t>
  </si>
  <si>
    <t>22006023-5</t>
  </si>
  <si>
    <t>14806 PLYMOUTH</t>
  </si>
  <si>
    <t>22006163-7</t>
  </si>
  <si>
    <t>13048 PLYMOUTH</t>
  </si>
  <si>
    <t>22006206-9</t>
  </si>
  <si>
    <t>12712 PLYMOUTH</t>
  </si>
  <si>
    <t>22007195-99</t>
  </si>
  <si>
    <t>17611 W GRAND RIVER</t>
  </si>
  <si>
    <t>20629 W GRAND RIVER</t>
  </si>
  <si>
    <t>22435 W GRAND RIVER</t>
  </si>
  <si>
    <t>22007792-3</t>
  </si>
  <si>
    <t>22730 W GRAND RIVER</t>
  </si>
  <si>
    <t>22007940-2</t>
  </si>
  <si>
    <t>20270 W GRAND RIVER</t>
  </si>
  <si>
    <t>18428 W GRAND RIVER</t>
  </si>
  <si>
    <t>16340 W GRAND RIVER</t>
  </si>
  <si>
    <t>14538 W GRAND RIVER</t>
  </si>
  <si>
    <t>16025 SCHOOLCRAFT</t>
  </si>
  <si>
    <t>22008861-2</t>
  </si>
  <si>
    <t>18531 SCHOOLCRAFT</t>
  </si>
  <si>
    <t>22008911-3</t>
  </si>
  <si>
    <t>19119 SCHOOLCRAFT</t>
  </si>
  <si>
    <t>22344 SCHOOLCRAFT</t>
  </si>
  <si>
    <t>22011095-7</t>
  </si>
  <si>
    <t>23800 FENKELL</t>
  </si>
  <si>
    <t>13122 PURITAN</t>
  </si>
  <si>
    <t>14033 W MCNICHOLS</t>
  </si>
  <si>
    <t>14241 W MCNICHOLS</t>
  </si>
  <si>
    <t>14341 W MCNICHOLS</t>
  </si>
  <si>
    <t>22013030-1</t>
  </si>
  <si>
    <t>16219 W MCNICHOLS</t>
  </si>
  <si>
    <t>17305 W MCNICHOLS</t>
  </si>
  <si>
    <t>22013159-60</t>
  </si>
  <si>
    <t>18325 W MCNICHOLS</t>
  </si>
  <si>
    <t>22013183-5</t>
  </si>
  <si>
    <t>18601 W MCNICHOLS</t>
  </si>
  <si>
    <t>24421 W MCNICHOLS</t>
  </si>
  <si>
    <t>DUPLICATE SALE</t>
  </si>
  <si>
    <t>21370 W MCNICHOLS</t>
  </si>
  <si>
    <t>19104 W MCNICHOLS</t>
  </si>
  <si>
    <t>18932 W MCNICHOLS</t>
  </si>
  <si>
    <t>17308 W MCNICHOLS</t>
  </si>
  <si>
    <t>14440 W MCNICHOLS</t>
  </si>
  <si>
    <t>14030 W MCNICHOLS</t>
  </si>
  <si>
    <t>22014054-5</t>
  </si>
  <si>
    <t>14022 W MCNICHOLS</t>
  </si>
  <si>
    <t>22015973-4</t>
  </si>
  <si>
    <t>13523 W SEVEN MILE</t>
  </si>
  <si>
    <t>15121 W SEVEN MILE</t>
  </si>
  <si>
    <t>16419 W SEVEN MILE</t>
  </si>
  <si>
    <t>18935 W SEVEN MILE</t>
  </si>
  <si>
    <t>22016666-7</t>
  </si>
  <si>
    <t>23611 W SEVEN MILE</t>
  </si>
  <si>
    <t>18316 W SEVEN MILE</t>
  </si>
  <si>
    <t>22017091-3</t>
  </si>
  <si>
    <t>17716 W SEVEN MILE</t>
  </si>
  <si>
    <t>22017120-1</t>
  </si>
  <si>
    <t>17338 W SEVEN MILE</t>
  </si>
  <si>
    <t>22017166-8</t>
  </si>
  <si>
    <t>16402 W SEVEN MILE</t>
  </si>
  <si>
    <t>15642 W SEVEN MILE</t>
  </si>
  <si>
    <t>22017249-51</t>
  </si>
  <si>
    <t>15600 W SEVEN MILE</t>
  </si>
  <si>
    <t>22018546-50</t>
  </si>
  <si>
    <t>12801 W EIGHT MILE</t>
  </si>
  <si>
    <t>14425 W EIGHT MILE</t>
  </si>
  <si>
    <t>22018779.006L</t>
  </si>
  <si>
    <t>16331 W EIGHT MILE</t>
  </si>
  <si>
    <t>24555 W EIGHT MILE</t>
  </si>
  <si>
    <t>22019744-6</t>
  </si>
  <si>
    <t>18007 JAMES COUZENS</t>
  </si>
  <si>
    <t>22019783-6</t>
  </si>
  <si>
    <t>17137 JAMES COUZENS</t>
  </si>
  <si>
    <t>12932 SCHOOLCRAFT</t>
  </si>
  <si>
    <t>22030237-40</t>
  </si>
  <si>
    <t>18978 SCHAEFER</t>
  </si>
  <si>
    <t>22030850-2</t>
  </si>
  <si>
    <t>14801 SCHAEFER</t>
  </si>
  <si>
    <t>22049950-2</t>
  </si>
  <si>
    <t>14918 GREENFIELD</t>
  </si>
  <si>
    <t>22051289-91</t>
  </si>
  <si>
    <t>7495 GREENFIELD</t>
  </si>
  <si>
    <t>22072819-20</t>
  </si>
  <si>
    <t>7810 SOUTHFIELD</t>
  </si>
  <si>
    <t>7834 SOUTHFIELD</t>
  </si>
  <si>
    <t>22074510-1</t>
  </si>
  <si>
    <t>8619 SOUTHFIELD</t>
  </si>
  <si>
    <t>17152 LAHSER</t>
  </si>
  <si>
    <t>17373 LAHSER</t>
  </si>
  <si>
    <t>17101 TELEGRAPH</t>
  </si>
  <si>
    <t>2730 E JEFFERSON</t>
  </si>
  <si>
    <t>CGRS9</t>
  </si>
  <si>
    <t>13939 LIVERNOIS</t>
  </si>
  <si>
    <t>19160 GREENFIELD</t>
  </si>
  <si>
    <t>20001735-7</t>
  </si>
  <si>
    <t>8050 W FORT</t>
  </si>
  <si>
    <t>CGSF</t>
  </si>
  <si>
    <t>22010746-51</t>
  </si>
  <si>
    <t>14801 FENKELL</t>
  </si>
  <si>
    <t>2831 E GRAND BLVD</t>
  </si>
  <si>
    <t>CGSU1</t>
  </si>
  <si>
    <t>1100 OAKMAN BLVD</t>
  </si>
  <si>
    <t>13530 GILBO</t>
  </si>
  <si>
    <t>8028 DOYLE</t>
  </si>
  <si>
    <t>17009745-7</t>
  </si>
  <si>
    <t>13542 VAN DYKE</t>
  </si>
  <si>
    <t>13640 VAN DYKE</t>
  </si>
  <si>
    <t>14201 E JEFFERSON</t>
  </si>
  <si>
    <t>21020861-7</t>
  </si>
  <si>
    <t>12530 E SEVEN MILE</t>
  </si>
  <si>
    <t>22000288-9</t>
  </si>
  <si>
    <t>18957 W WARREN</t>
  </si>
  <si>
    <t>13007081-4</t>
  </si>
  <si>
    <t>5808 E MCNICHOLS</t>
  </si>
  <si>
    <t>CGUT1</t>
  </si>
  <si>
    <t>18002568-9</t>
  </si>
  <si>
    <t>6362 PERKINS</t>
  </si>
  <si>
    <t>21061907-9</t>
  </si>
  <si>
    <t>414 ASHLAND</t>
  </si>
  <si>
    <t>998 W SEVEN MILE</t>
  </si>
  <si>
    <t>CGUT2</t>
  </si>
  <si>
    <t>40 W SEVEN MILE</t>
  </si>
  <si>
    <t>06004138-43</t>
  </si>
  <si>
    <t>13926 WOODROW WILSON</t>
  </si>
  <si>
    <t>07000767-9</t>
  </si>
  <si>
    <t>1544 GRATIOT</t>
  </si>
  <si>
    <t>1720 E MCNICHOLS</t>
  </si>
  <si>
    <t>09008646-8</t>
  </si>
  <si>
    <t>18631 CONANT</t>
  </si>
  <si>
    <t>17925 CONANT</t>
  </si>
  <si>
    <t>13469 CONANT</t>
  </si>
  <si>
    <t>2300 MICHIGAN AVE</t>
  </si>
  <si>
    <t>12008008.002L</t>
  </si>
  <si>
    <t>3344 W VERNOR</t>
  </si>
  <si>
    <t>13007361-2</t>
  </si>
  <si>
    <t>6001 E MCNICHOLS</t>
  </si>
  <si>
    <t>13007424-7</t>
  </si>
  <si>
    <t>5612 E DAVISON</t>
  </si>
  <si>
    <t>13007529-32</t>
  </si>
  <si>
    <t>4114 E DAVISON</t>
  </si>
  <si>
    <t>4703 E DAVISON</t>
  </si>
  <si>
    <t>13008005-8</t>
  </si>
  <si>
    <t>6101 E NEVADA</t>
  </si>
  <si>
    <t>13011902-3</t>
  </si>
  <si>
    <t>20561 DWYER</t>
  </si>
  <si>
    <t>13025307-10</t>
  </si>
  <si>
    <t>20208 CONANT</t>
  </si>
  <si>
    <t>14013167-70</t>
  </si>
  <si>
    <t>12630 LIVERNOIS</t>
  </si>
  <si>
    <t>14013194-9</t>
  </si>
  <si>
    <t>13100 LIVERNOIS</t>
  </si>
  <si>
    <t>7043 E KIRBY</t>
  </si>
  <si>
    <t>15003822-7</t>
  </si>
  <si>
    <t>6773 E DAVISON</t>
  </si>
  <si>
    <t>15004995-9</t>
  </si>
  <si>
    <t>7215 E SEVEN MILE</t>
  </si>
  <si>
    <t>15005017-9</t>
  </si>
  <si>
    <t>7507 E SEVEN MILE</t>
  </si>
  <si>
    <t>15012982-4</t>
  </si>
  <si>
    <t>6345 IOWA</t>
  </si>
  <si>
    <t>15014277-8</t>
  </si>
  <si>
    <t>17464 MT ELLIOTT</t>
  </si>
  <si>
    <t>16000240-1</t>
  </si>
  <si>
    <t>4847 W FORT</t>
  </si>
  <si>
    <t>11742 W GRAND RIVER</t>
  </si>
  <si>
    <t>16005136-9</t>
  </si>
  <si>
    <t>10532 W GRAND RIVER</t>
  </si>
  <si>
    <t>10415 FENKELL</t>
  </si>
  <si>
    <t>16007830-2</t>
  </si>
  <si>
    <t>8020 PURITAN</t>
  </si>
  <si>
    <t>10530 W SEVEN MILE</t>
  </si>
  <si>
    <t>16009363-6</t>
  </si>
  <si>
    <t>8003 W EIGHT MILE</t>
  </si>
  <si>
    <t>16009526-36</t>
  </si>
  <si>
    <t>10821 W EIGHT MILE</t>
  </si>
  <si>
    <t>3270 GOLDNER</t>
  </si>
  <si>
    <t>9154 LIVERNOIS</t>
  </si>
  <si>
    <t>16017841-57</t>
  </si>
  <si>
    <t>15875 LIVERNOIS</t>
  </si>
  <si>
    <t>16017959-66</t>
  </si>
  <si>
    <t>14595 LIVERNOIS</t>
  </si>
  <si>
    <t>8861 LIVERNOIS</t>
  </si>
  <si>
    <t>8085 LIVERNOIS</t>
  </si>
  <si>
    <t>16018302.003L</t>
  </si>
  <si>
    <t>8081 LIVERNOIS</t>
  </si>
  <si>
    <t>8635 MACK</t>
  </si>
  <si>
    <t>17005013-18</t>
  </si>
  <si>
    <t>8208 E SEVEN MILE</t>
  </si>
  <si>
    <t>17005132-41</t>
  </si>
  <si>
    <t>11145 E SEVEN MILE</t>
  </si>
  <si>
    <t>11400 E EIGHT MILE</t>
  </si>
  <si>
    <t>17016302-5</t>
  </si>
  <si>
    <t>5375 E OUTER DRIVE</t>
  </si>
  <si>
    <t>18004849-55</t>
  </si>
  <si>
    <t>7715 TIREMAN</t>
  </si>
  <si>
    <t>11019 W GRAND RIVER</t>
  </si>
  <si>
    <t>18006890-2</t>
  </si>
  <si>
    <t>7607 LIVERNOIS</t>
  </si>
  <si>
    <t>2436 GREEN</t>
  </si>
  <si>
    <t>2910 CENTRAL</t>
  </si>
  <si>
    <t>18014697-700</t>
  </si>
  <si>
    <t>9900 NORTHLAWN</t>
  </si>
  <si>
    <t>8928 MACK</t>
  </si>
  <si>
    <t>8700 MACK</t>
  </si>
  <si>
    <t>10152 E WARREN</t>
  </si>
  <si>
    <t>10475 GRATIOT</t>
  </si>
  <si>
    <t>8150 W FORT</t>
  </si>
  <si>
    <t>20001726-33</t>
  </si>
  <si>
    <t>8140 W FORT</t>
  </si>
  <si>
    <t>20004732-6</t>
  </si>
  <si>
    <t>7924 MICHIGAN AVE</t>
  </si>
  <si>
    <t>20006553-4</t>
  </si>
  <si>
    <t>1671 LAWNDALE</t>
  </si>
  <si>
    <t>1435 LAWNDALE</t>
  </si>
  <si>
    <t>8701 HOMER</t>
  </si>
  <si>
    <t>20015024-8</t>
  </si>
  <si>
    <t>2333 S FORT</t>
  </si>
  <si>
    <t>20017206-7</t>
  </si>
  <si>
    <t>910 FORDALE</t>
  </si>
  <si>
    <t>20017208-12</t>
  </si>
  <si>
    <t>14011 MELLON</t>
  </si>
  <si>
    <t>20017237-44</t>
  </si>
  <si>
    <t>14221 MELLON</t>
  </si>
  <si>
    <t>20017306-16</t>
  </si>
  <si>
    <t>14034 MELLON</t>
  </si>
  <si>
    <t>12901 MACK</t>
  </si>
  <si>
    <t>21002359-60</t>
  </si>
  <si>
    <t>16006 E WARREN</t>
  </si>
  <si>
    <t>21003896-8</t>
  </si>
  <si>
    <t>15500 HARPER</t>
  </si>
  <si>
    <t>21020199-200</t>
  </si>
  <si>
    <t>12023 E MCNICHOLS</t>
  </si>
  <si>
    <t>13434 E SEVEN MILE</t>
  </si>
  <si>
    <t>21020845-9</t>
  </si>
  <si>
    <t>12700 E SEVEN MILE</t>
  </si>
  <si>
    <t>21021053-8</t>
  </si>
  <si>
    <t>13001 E SEVEN MILE</t>
  </si>
  <si>
    <t>21021173-4</t>
  </si>
  <si>
    <t>14877 E SEVEN MILE</t>
  </si>
  <si>
    <t>15015 E SEVEN MILE</t>
  </si>
  <si>
    <t>21028090-1</t>
  </si>
  <si>
    <t>15224 E EIGHT MILE</t>
  </si>
  <si>
    <t>21028173-7</t>
  </si>
  <si>
    <t>14150 E EIGHT MILE</t>
  </si>
  <si>
    <t>21028214-9</t>
  </si>
  <si>
    <t>14010 E EIGHT MILE</t>
  </si>
  <si>
    <t>21028651-4</t>
  </si>
  <si>
    <t>13400 GRATIOT</t>
  </si>
  <si>
    <t>10210 CHALMERS</t>
  </si>
  <si>
    <t>11152 CHALMERS</t>
  </si>
  <si>
    <t>21055579-81</t>
  </si>
  <si>
    <t>11322 CHALMERS</t>
  </si>
  <si>
    <t>21075207-11</t>
  </si>
  <si>
    <t>10011 CADIEUX</t>
  </si>
  <si>
    <t>21076623-32</t>
  </si>
  <si>
    <t>12520 MORANG</t>
  </si>
  <si>
    <t>22000181-2</t>
  </si>
  <si>
    <t>16645 W WARREN</t>
  </si>
  <si>
    <t>22000358-62</t>
  </si>
  <si>
    <t>19639 W WARREN</t>
  </si>
  <si>
    <t>22000668-70</t>
  </si>
  <si>
    <t>18948 W WARREN</t>
  </si>
  <si>
    <t>15752 W WARREN</t>
  </si>
  <si>
    <t>22002108-14</t>
  </si>
  <si>
    <t>13239 JOY RD</t>
  </si>
  <si>
    <t>22002896-7</t>
  </si>
  <si>
    <t>18308 JOY RD</t>
  </si>
  <si>
    <t>22003066-8</t>
  </si>
  <si>
    <t>15216 JOY RD</t>
  </si>
  <si>
    <t>22003149-51</t>
  </si>
  <si>
    <t>14444 JOY RD</t>
  </si>
  <si>
    <t>22003203-7</t>
  </si>
  <si>
    <t>13200 JOY RD</t>
  </si>
  <si>
    <t>14308 CHICAGO</t>
  </si>
  <si>
    <t>13801 PLYMOUTH</t>
  </si>
  <si>
    <t>22005202-7</t>
  </si>
  <si>
    <t>16829 PLYMOUTH</t>
  </si>
  <si>
    <t>22005359-64</t>
  </si>
  <si>
    <t>19331 PLYMOUTH</t>
  </si>
  <si>
    <t>22005760-5</t>
  </si>
  <si>
    <t>18250 PLYMOUTH</t>
  </si>
  <si>
    <t>22384 W GRAND RIVER</t>
  </si>
  <si>
    <t>13054 W GRAND RIVER</t>
  </si>
  <si>
    <t>22008429-34</t>
  </si>
  <si>
    <t>13020 W GRAND RIVER</t>
  </si>
  <si>
    <t>22009416-20</t>
  </si>
  <si>
    <t>21330 SCHOOLCRAFT</t>
  </si>
  <si>
    <t>22009627-34</t>
  </si>
  <si>
    <t>19126 SCHOOLCRAFT</t>
  </si>
  <si>
    <t>22011108-12</t>
  </si>
  <si>
    <t>23524 FENKELL</t>
  </si>
  <si>
    <t>22011113-5</t>
  </si>
  <si>
    <t>23500 FENKELL</t>
  </si>
  <si>
    <t>22011238-42</t>
  </si>
  <si>
    <t>22000 FENKELL</t>
  </si>
  <si>
    <t>22016225-7</t>
  </si>
  <si>
    <t>16041 W SEVEN MILE</t>
  </si>
  <si>
    <t>22016650-2</t>
  </si>
  <si>
    <t>18600 BERG RD</t>
  </si>
  <si>
    <t>18645 W EIGHT MILE</t>
  </si>
  <si>
    <t>20331 W EIGHT MILE</t>
  </si>
  <si>
    <t>20525 WARD</t>
  </si>
  <si>
    <t>22030866-7</t>
  </si>
  <si>
    <t>14605 SCHAEFER</t>
  </si>
  <si>
    <t>9331 FREELAND</t>
  </si>
  <si>
    <t>22040253-4</t>
  </si>
  <si>
    <t>9403 HUBBELL</t>
  </si>
  <si>
    <t>12150 COYLE</t>
  </si>
  <si>
    <t>22049563-9</t>
  </si>
  <si>
    <t>8560 GREENFIELD</t>
  </si>
  <si>
    <t>22049576-7</t>
  </si>
  <si>
    <t>8624 GREENFIELD</t>
  </si>
  <si>
    <t>22051315-18</t>
  </si>
  <si>
    <t>7355 GREENFIELD</t>
  </si>
  <si>
    <t>22051315-21</t>
  </si>
  <si>
    <t>22092715-6</t>
  </si>
  <si>
    <t>12901 AUBURN</t>
  </si>
  <si>
    <t>03001738-41</t>
  </si>
  <si>
    <t>601 PIQUETTE</t>
  </si>
  <si>
    <t>IGHM1</t>
  </si>
  <si>
    <t>22122163-5</t>
  </si>
  <si>
    <t>15336 DALE</t>
  </si>
  <si>
    <t>2731 CARPENTER</t>
  </si>
  <si>
    <t>IGIG1</t>
  </si>
  <si>
    <t>2737 CARPENTER</t>
  </si>
  <si>
    <t>2743 CARPENTER</t>
  </si>
  <si>
    <t>2749 CARPENTER</t>
  </si>
  <si>
    <t>2765 CARPENTER</t>
  </si>
  <si>
    <t>17695 FILER</t>
  </si>
  <si>
    <t>17605 FILER</t>
  </si>
  <si>
    <t>15013196-7</t>
  </si>
  <si>
    <t>4672 BELLEVUE</t>
  </si>
  <si>
    <t>4824 W VERNOR</t>
  </si>
  <si>
    <t>16016910-3</t>
  </si>
  <si>
    <t>409 S LIVERNOIS</t>
  </si>
  <si>
    <t>8616 GRATIOT</t>
  </si>
  <si>
    <t>11446 WYOMING</t>
  </si>
  <si>
    <t>20016944-6</t>
  </si>
  <si>
    <t>350 FORDSON</t>
  </si>
  <si>
    <t>13675 PLYMOUTH</t>
  </si>
  <si>
    <t>18265 WEAVER</t>
  </si>
  <si>
    <t>05003643-62</t>
  </si>
  <si>
    <t>1012 E PALMER</t>
  </si>
  <si>
    <t>IGIG2</t>
  </si>
  <si>
    <t>14343 WOODROW WILSON</t>
  </si>
  <si>
    <t>07002601-4</t>
  </si>
  <si>
    <t>6538 RUSSELL</t>
  </si>
  <si>
    <t>08000119-26</t>
  </si>
  <si>
    <t>1686 HOWARD</t>
  </si>
  <si>
    <t>09003541-55</t>
  </si>
  <si>
    <t>8201 ST AUBIN</t>
  </si>
  <si>
    <t>19679 JOHN R</t>
  </si>
  <si>
    <t>14000064-5</t>
  </si>
  <si>
    <t>3910 W FORT</t>
  </si>
  <si>
    <t>4800 ELMHURST</t>
  </si>
  <si>
    <t>13507 HELEN</t>
  </si>
  <si>
    <t>13485 HELEN</t>
  </si>
  <si>
    <t>15012090-1</t>
  </si>
  <si>
    <t>20100 SHERWOOD</t>
  </si>
  <si>
    <t>15012137-42</t>
  </si>
  <si>
    <t>20201 SHERWOOD</t>
  </si>
  <si>
    <t>15013253-4</t>
  </si>
  <si>
    <t>3939 BELLEVUE</t>
  </si>
  <si>
    <t>4000 BEAUFAIT</t>
  </si>
  <si>
    <t>13400 MT ELLIOTT</t>
  </si>
  <si>
    <t>15014445-65</t>
  </si>
  <si>
    <t>19460 MT ELLIOTT</t>
  </si>
  <si>
    <t>7351 LYNDON</t>
  </si>
  <si>
    <t>8647 LYNDON</t>
  </si>
  <si>
    <t>14390 WYOMING</t>
  </si>
  <si>
    <t>16039843-6</t>
  </si>
  <si>
    <t>14311 WASHBURN</t>
  </si>
  <si>
    <t>9797 ERWIN</t>
  </si>
  <si>
    <t>7175 CLAYTON</t>
  </si>
  <si>
    <t>20000647-8</t>
  </si>
  <si>
    <t>8955 THADDEUS</t>
  </si>
  <si>
    <t>10023 W FORT</t>
  </si>
  <si>
    <t>10047 W FORT</t>
  </si>
  <si>
    <t>12802 KERCHEVAL</t>
  </si>
  <si>
    <t>20580 HOOVER</t>
  </si>
  <si>
    <t>15800 TIREMAN</t>
  </si>
  <si>
    <t>13522 FOLEY</t>
  </si>
  <si>
    <t>22006745-51</t>
  </si>
  <si>
    <t>13775 BUENA VISTA</t>
  </si>
  <si>
    <t>19255 W DAVISON</t>
  </si>
  <si>
    <t>12850 LYNDON</t>
  </si>
  <si>
    <t>16000 FULLERTON</t>
  </si>
  <si>
    <t>18370 FITZPATRICK</t>
  </si>
  <si>
    <t>13801 AUBURN</t>
  </si>
  <si>
    <t>1533 WINDER</t>
  </si>
  <si>
    <t>IGSW1</t>
  </si>
  <si>
    <t>07002597-8</t>
  </si>
  <si>
    <t>6474 RUSSELL</t>
  </si>
  <si>
    <t>09006653-4</t>
  </si>
  <si>
    <t>1701 E MCNICHOLS</t>
  </si>
  <si>
    <t>15012110-3</t>
  </si>
  <si>
    <t>20260 SHERWOOD</t>
  </si>
  <si>
    <t>9792 GRINNELL</t>
  </si>
  <si>
    <t>22006742-4</t>
  </si>
  <si>
    <t>13725 BUENA VISTA</t>
  </si>
  <si>
    <t>22006834-45</t>
  </si>
  <si>
    <t>13824 JENNINGS</t>
  </si>
  <si>
    <t>14307 SCHAEFER</t>
  </si>
  <si>
    <t>18500 FITZPATRICK</t>
  </si>
  <si>
    <t>18606 FITZPATRICK</t>
  </si>
  <si>
    <t>18407 WEAVER</t>
  </si>
  <si>
    <t>2937 E GRAND BLVD</t>
  </si>
  <si>
    <t>IGSW2</t>
  </si>
  <si>
    <t>01008930-2</t>
  </si>
  <si>
    <t>19001 JOHN R</t>
  </si>
  <si>
    <t>06001542-5</t>
  </si>
  <si>
    <t>1151 HOLDEN</t>
  </si>
  <si>
    <t>1482 ADELAIDE ST</t>
  </si>
  <si>
    <t>1561 ADELAIDE ST</t>
  </si>
  <si>
    <t>07001455-9</t>
  </si>
  <si>
    <t>5335 RIOPELLE</t>
  </si>
  <si>
    <t>1558 W FORT</t>
  </si>
  <si>
    <t>405 MIDLAND</t>
  </si>
  <si>
    <t>08010710-0</t>
  </si>
  <si>
    <t>14860 LINWOOD</t>
  </si>
  <si>
    <t>1910 TROMBLY</t>
  </si>
  <si>
    <t>09006421-88</t>
  </si>
  <si>
    <t>1600 MODERN</t>
  </si>
  <si>
    <t>2614 W WARREN</t>
  </si>
  <si>
    <t>10007189-90</t>
  </si>
  <si>
    <t>1800 18TH ST</t>
  </si>
  <si>
    <t>10008506-8</t>
  </si>
  <si>
    <t>2380 20TH ST</t>
  </si>
  <si>
    <t>13021016-27</t>
  </si>
  <si>
    <t>17825 RYAN</t>
  </si>
  <si>
    <t>6609 MACK</t>
  </si>
  <si>
    <t>4535 BEAUFAIT</t>
  </si>
  <si>
    <t>1625 E GRAND BLVD</t>
  </si>
  <si>
    <t>1629 E GRAND BLVD</t>
  </si>
  <si>
    <t>1637 E GRAND BLVD</t>
  </si>
  <si>
    <t>17501 VAN DYKE</t>
  </si>
  <si>
    <t>15013206-13</t>
  </si>
  <si>
    <t>4850 BELLEVUE</t>
  </si>
  <si>
    <t>2905 BEAUFAIT</t>
  </si>
  <si>
    <t>4796 MCGREGOR</t>
  </si>
  <si>
    <t>6031 JOY RD</t>
  </si>
  <si>
    <t>16004949-55</t>
  </si>
  <si>
    <t>9901 W GRAND RIVER</t>
  </si>
  <si>
    <t>16005902.012L</t>
  </si>
  <si>
    <t>14402 PRAIRIE</t>
  </si>
  <si>
    <t>20404 SANTA BARBARA</t>
  </si>
  <si>
    <t>14355 CLOVERDALE</t>
  </si>
  <si>
    <t>16038539-40</t>
  </si>
  <si>
    <t>14405 WYOMING</t>
  </si>
  <si>
    <t>14300 MEYERS</t>
  </si>
  <si>
    <t>18005542-5</t>
  </si>
  <si>
    <t>8741 CHICAGO</t>
  </si>
  <si>
    <t>8560 CHICAGO</t>
  </si>
  <si>
    <t>18009112.002L</t>
  </si>
  <si>
    <t>120 S GREEN</t>
  </si>
  <si>
    <t>3650 CENTRAL</t>
  </si>
  <si>
    <t>18013895-6</t>
  </si>
  <si>
    <t>7774 BRYDEN</t>
  </si>
  <si>
    <t>18016329-31</t>
  </si>
  <si>
    <t>4350 OAKMAN BLVD</t>
  </si>
  <si>
    <t>19003700-6</t>
  </si>
  <si>
    <t>9635 FRENCH RD</t>
  </si>
  <si>
    <t>20010657-61</t>
  </si>
  <si>
    <t>3801 TRENTON</t>
  </si>
  <si>
    <t>21003037-45</t>
  </si>
  <si>
    <t>18017 E WARREN</t>
  </si>
  <si>
    <t>4888 LAKEPOINTE</t>
  </si>
  <si>
    <t>22003569-71</t>
  </si>
  <si>
    <t>14301 CHICAGO</t>
  </si>
  <si>
    <t>22006732-3</t>
  </si>
  <si>
    <t>12600 GREENFIELD</t>
  </si>
  <si>
    <t>19155 GLENDALE</t>
  </si>
  <si>
    <t>19055 W DAVISON</t>
  </si>
  <si>
    <t>12931 WESTWOOD</t>
  </si>
  <si>
    <t>22019029.001B</t>
  </si>
  <si>
    <t>21129 W EIGHT MILE</t>
  </si>
  <si>
    <t>8853 SCHAEFER</t>
  </si>
  <si>
    <t>9100 FREELAND</t>
  </si>
  <si>
    <t>22050987-0</t>
  </si>
  <si>
    <t>12625 GREENFIELD</t>
  </si>
  <si>
    <t>15847 GLENDALE</t>
  </si>
  <si>
    <t>22068344-5</t>
  </si>
  <si>
    <t>18255 WEAVER</t>
  </si>
  <si>
    <t>13571 AUBURN</t>
  </si>
  <si>
    <t>22096647-63</t>
  </si>
  <si>
    <t>12499 EVERGREEN</t>
  </si>
  <si>
    <t>22122336-42</t>
  </si>
  <si>
    <t>15401 DALE</t>
  </si>
  <si>
    <t>23002007-636</t>
  </si>
  <si>
    <t>2020 Commercial and Industrial Potential Sales</t>
  </si>
  <si>
    <t>01000702.</t>
  </si>
  <si>
    <t>01001167.</t>
  </si>
  <si>
    <t>01001493.</t>
  </si>
  <si>
    <t>01001547.</t>
  </si>
  <si>
    <t>01004244.</t>
  </si>
  <si>
    <t>02000469.</t>
  </si>
  <si>
    <t>02000791.</t>
  </si>
  <si>
    <t>02001202.</t>
  </si>
  <si>
    <t>02001203.</t>
  </si>
  <si>
    <t>02002240.</t>
  </si>
  <si>
    <t>02002331.</t>
  </si>
  <si>
    <t>04000835.</t>
  </si>
  <si>
    <t>04000953.</t>
  </si>
  <si>
    <t>04000990.</t>
  </si>
  <si>
    <t>04001404.</t>
  </si>
  <si>
    <t>04001590.</t>
  </si>
  <si>
    <t>04001822.</t>
  </si>
  <si>
    <t>04003984.</t>
  </si>
  <si>
    <t>01000122.</t>
  </si>
  <si>
    <t>01004008.</t>
  </si>
  <si>
    <t>01004035.</t>
  </si>
  <si>
    <t>01004050.</t>
  </si>
  <si>
    <t>01004262.</t>
  </si>
  <si>
    <t>02001747.</t>
  </si>
  <si>
    <t>02002009.</t>
  </si>
  <si>
    <t>04000777.</t>
  </si>
  <si>
    <t>02000168.</t>
  </si>
  <si>
    <t>02000726.</t>
  </si>
  <si>
    <t>03000063.</t>
  </si>
  <si>
    <t>04000088.</t>
  </si>
  <si>
    <t>02002015.</t>
  </si>
  <si>
    <t>02002016.</t>
  </si>
  <si>
    <t>02000156.</t>
  </si>
  <si>
    <t>02000391.</t>
  </si>
  <si>
    <t>02000438.</t>
  </si>
  <si>
    <t>02002128.</t>
  </si>
  <si>
    <t>03000197.</t>
  </si>
  <si>
    <t>03000199.</t>
  </si>
  <si>
    <t>04001379.</t>
  </si>
  <si>
    <t>04001494.</t>
  </si>
  <si>
    <t>04003530.</t>
  </si>
  <si>
    <t>01004328.</t>
  </si>
  <si>
    <t>01004342.</t>
  </si>
  <si>
    <t>02001430.</t>
  </si>
  <si>
    <t>02001526.</t>
  </si>
  <si>
    <t>02001529.</t>
  </si>
  <si>
    <t>02001530.</t>
  </si>
  <si>
    <t>02002570.</t>
  </si>
  <si>
    <t>02002627.</t>
  </si>
  <si>
    <t>02002690.</t>
  </si>
  <si>
    <t>02002712.</t>
  </si>
  <si>
    <t>02003611.</t>
  </si>
  <si>
    <t>03001687.</t>
  </si>
  <si>
    <t>06002129.</t>
  </si>
  <si>
    <t>06002653.</t>
  </si>
  <si>
    <t>06003632.</t>
  </si>
  <si>
    <t>08000390.</t>
  </si>
  <si>
    <t>08000416.</t>
  </si>
  <si>
    <t>08007456.</t>
  </si>
  <si>
    <t>08008725.</t>
  </si>
  <si>
    <t>08009544.</t>
  </si>
  <si>
    <t>08010202.</t>
  </si>
  <si>
    <t>08010240.</t>
  </si>
  <si>
    <t>09000996.</t>
  </si>
  <si>
    <t>10001022.</t>
  </si>
  <si>
    <t>10002891.</t>
  </si>
  <si>
    <t>10008789.</t>
  </si>
  <si>
    <t>12002385.</t>
  </si>
  <si>
    <t>12003888.</t>
  </si>
  <si>
    <t>12004252.</t>
  </si>
  <si>
    <t>12005030.</t>
  </si>
  <si>
    <t>12005688.</t>
  </si>
  <si>
    <t>12010916.</t>
  </si>
  <si>
    <t>14001169.</t>
  </si>
  <si>
    <t>14005144.</t>
  </si>
  <si>
    <t>14006167.</t>
  </si>
  <si>
    <t>14006168.</t>
  </si>
  <si>
    <t>14008195.</t>
  </si>
  <si>
    <t>14009185.</t>
  </si>
  <si>
    <t>14009454.</t>
  </si>
  <si>
    <t>15007510.</t>
  </si>
  <si>
    <t>15007548.</t>
  </si>
  <si>
    <t>15009818.</t>
  </si>
  <si>
    <t>16000768.</t>
  </si>
  <si>
    <t>16000988.</t>
  </si>
  <si>
    <t>16004376.</t>
  </si>
  <si>
    <t>16005995.</t>
  </si>
  <si>
    <t>16009960.</t>
  </si>
  <si>
    <t>16010239.</t>
  </si>
  <si>
    <t>16010332.</t>
  </si>
  <si>
    <t>16013333.</t>
  </si>
  <si>
    <t>16017037.001</t>
  </si>
  <si>
    <t>16018417.</t>
  </si>
  <si>
    <t>16018558.</t>
  </si>
  <si>
    <t>16023428.</t>
  </si>
  <si>
    <t>17000086.</t>
  </si>
  <si>
    <t>17009165.</t>
  </si>
  <si>
    <t>17009173.</t>
  </si>
  <si>
    <t>17010314.</t>
  </si>
  <si>
    <t>17011509.</t>
  </si>
  <si>
    <t>18000455.</t>
  </si>
  <si>
    <t>18001353.</t>
  </si>
  <si>
    <t>19004904.</t>
  </si>
  <si>
    <t>19004906.</t>
  </si>
  <si>
    <t>20005277.</t>
  </si>
  <si>
    <t>20006671.</t>
  </si>
  <si>
    <t>21000331.</t>
  </si>
  <si>
    <t>21005533.</t>
  </si>
  <si>
    <t>21007791.</t>
  </si>
  <si>
    <t>21019863.</t>
  </si>
  <si>
    <t>21020311.</t>
  </si>
  <si>
    <t>21020317.</t>
  </si>
  <si>
    <t>21030190.</t>
  </si>
  <si>
    <t>21054877.</t>
  </si>
  <si>
    <t>21062005.</t>
  </si>
  <si>
    <t>21062064.</t>
  </si>
  <si>
    <t>21063060.</t>
  </si>
  <si>
    <t>21075119.</t>
  </si>
  <si>
    <t>21075122.</t>
  </si>
  <si>
    <t>22005000.</t>
  </si>
  <si>
    <t>22005427.002</t>
  </si>
  <si>
    <t>22011069.</t>
  </si>
  <si>
    <t>22011326.001</t>
  </si>
  <si>
    <t>22021075.</t>
  </si>
  <si>
    <t>22050042.</t>
  </si>
  <si>
    <t>22050856.</t>
  </si>
  <si>
    <t>22050858.</t>
  </si>
  <si>
    <t>22050863.</t>
  </si>
  <si>
    <t>22113399.</t>
  </si>
  <si>
    <t>22119370.001</t>
  </si>
  <si>
    <t>22122524.</t>
  </si>
  <si>
    <t>14013212.</t>
  </si>
  <si>
    <t>15005558.</t>
  </si>
  <si>
    <t>17000050.</t>
  </si>
  <si>
    <t>17005740.003</t>
  </si>
  <si>
    <t>18006999.</t>
  </si>
  <si>
    <t>21000555.</t>
  </si>
  <si>
    <t>21001277.</t>
  </si>
  <si>
    <t>21001362.</t>
  </si>
  <si>
    <t>21055590.</t>
  </si>
  <si>
    <t>22013416.</t>
  </si>
  <si>
    <t>22017084.</t>
  </si>
  <si>
    <t>01009786.</t>
  </si>
  <si>
    <t>09007714.</t>
  </si>
  <si>
    <t>14008266.</t>
  </si>
  <si>
    <t>16008005.</t>
  </si>
  <si>
    <t>16017514.001</t>
  </si>
  <si>
    <t>16038597.</t>
  </si>
  <si>
    <t>21001544.</t>
  </si>
  <si>
    <t>22007398.</t>
  </si>
  <si>
    <t>22012987.</t>
  </si>
  <si>
    <t>22014142.</t>
  </si>
  <si>
    <t>22019005.</t>
  </si>
  <si>
    <t>22050471.</t>
  </si>
  <si>
    <t>02001698.</t>
  </si>
  <si>
    <t>02006195.</t>
  </si>
  <si>
    <t>08000556.</t>
  </si>
  <si>
    <t>09006923.</t>
  </si>
  <si>
    <t>09007389.</t>
  </si>
  <si>
    <t>11000108.</t>
  </si>
  <si>
    <t>13001800.</t>
  </si>
  <si>
    <t>15014279.</t>
  </si>
  <si>
    <t>16007541.</t>
  </si>
  <si>
    <t>16008169.</t>
  </si>
  <si>
    <t>16038823.</t>
  </si>
  <si>
    <t>17009933.</t>
  </si>
  <si>
    <t>18003511.</t>
  </si>
  <si>
    <t>21075245.001</t>
  </si>
  <si>
    <t>22007601.</t>
  </si>
  <si>
    <t>22019160.</t>
  </si>
  <si>
    <t>22019161.</t>
  </si>
  <si>
    <t>01004292.</t>
  </si>
  <si>
    <t>17000053.</t>
  </si>
  <si>
    <t>17011844.</t>
  </si>
  <si>
    <t>17011845.</t>
  </si>
  <si>
    <t>17011846.</t>
  </si>
  <si>
    <t>17011847.001</t>
  </si>
  <si>
    <t>09017686.001</t>
  </si>
  <si>
    <t>10005595.</t>
  </si>
  <si>
    <t>17011485.</t>
  </si>
  <si>
    <t>21000335.</t>
  </si>
  <si>
    <t>21000478.</t>
  </si>
  <si>
    <t>12006117.</t>
  </si>
  <si>
    <t>12006118.</t>
  </si>
  <si>
    <t>12006119.</t>
  </si>
  <si>
    <t>02004360.</t>
  </si>
  <si>
    <t>08000559.</t>
  </si>
  <si>
    <t>12010455.</t>
  </si>
  <si>
    <t>16000758.</t>
  </si>
  <si>
    <t>16001965.</t>
  </si>
  <si>
    <t>16017064.</t>
  </si>
  <si>
    <t>16017411.</t>
  </si>
  <si>
    <t>16017412.</t>
  </si>
  <si>
    <t>16017413.</t>
  </si>
  <si>
    <t>16037377.</t>
  </si>
  <si>
    <t>17009791.</t>
  </si>
  <si>
    <t>17009823.</t>
  </si>
  <si>
    <t>17009850.</t>
  </si>
  <si>
    <t>18002339.</t>
  </si>
  <si>
    <t>20004743.</t>
  </si>
  <si>
    <t>21072591.</t>
  </si>
  <si>
    <t>21074961.</t>
  </si>
  <si>
    <t>21074962.</t>
  </si>
  <si>
    <t>22000285.</t>
  </si>
  <si>
    <t>22000286.</t>
  </si>
  <si>
    <t>22000287.</t>
  </si>
  <si>
    <t>22000347.</t>
  </si>
  <si>
    <t>22000706.</t>
  </si>
  <si>
    <t>22013435.</t>
  </si>
  <si>
    <t>22017474.001</t>
  </si>
  <si>
    <t>22019032.</t>
  </si>
  <si>
    <t>01004288.</t>
  </si>
  <si>
    <t>01009798.</t>
  </si>
  <si>
    <t>07000784.</t>
  </si>
  <si>
    <t>07000820.</t>
  </si>
  <si>
    <t>07000821.</t>
  </si>
  <si>
    <t>07000822.</t>
  </si>
  <si>
    <t>07000836.</t>
  </si>
  <si>
    <t>08001163.</t>
  </si>
  <si>
    <t>08001174.</t>
  </si>
  <si>
    <t>09001284.</t>
  </si>
  <si>
    <t>13007206.</t>
  </si>
  <si>
    <t>13013042.</t>
  </si>
  <si>
    <t>16005086.</t>
  </si>
  <si>
    <t>16005867.</t>
  </si>
  <si>
    <t>16008267.</t>
  </si>
  <si>
    <t>16013053.</t>
  </si>
  <si>
    <t>16017573.</t>
  </si>
  <si>
    <t>18001301.</t>
  </si>
  <si>
    <t>18001302.</t>
  </si>
  <si>
    <t>18002387.</t>
  </si>
  <si>
    <t>18005305.</t>
  </si>
  <si>
    <t>18009836.</t>
  </si>
  <si>
    <t>20004190.</t>
  </si>
  <si>
    <t>20004201.</t>
  </si>
  <si>
    <t>21002397.</t>
  </si>
  <si>
    <t>21002883.</t>
  </si>
  <si>
    <t>21076923.001</t>
  </si>
  <si>
    <t>22000099.</t>
  </si>
  <si>
    <t>22008231.</t>
  </si>
  <si>
    <t>22008679.</t>
  </si>
  <si>
    <t>22012309.</t>
  </si>
  <si>
    <t>22019023.</t>
  </si>
  <si>
    <t>22030871.002</t>
  </si>
  <si>
    <t>22050876.</t>
  </si>
  <si>
    <t>22072821.</t>
  </si>
  <si>
    <t>18002377.</t>
  </si>
  <si>
    <t>21000596.</t>
  </si>
  <si>
    <t>21002923.</t>
  </si>
  <si>
    <t>21028907.</t>
  </si>
  <si>
    <t>21076949.</t>
  </si>
  <si>
    <t>22019030.002</t>
  </si>
  <si>
    <t>01001862.</t>
  </si>
  <si>
    <t>01001863.</t>
  </si>
  <si>
    <t>01006937.</t>
  </si>
  <si>
    <t>08007923.</t>
  </si>
  <si>
    <t>09008444.</t>
  </si>
  <si>
    <t>09008888.</t>
  </si>
  <si>
    <t>11001345.</t>
  </si>
  <si>
    <t>12009133.</t>
  </si>
  <si>
    <t>12010488.</t>
  </si>
  <si>
    <t>12010519.</t>
  </si>
  <si>
    <t>13001837.</t>
  </si>
  <si>
    <t>13006417.</t>
  </si>
  <si>
    <t>13008209.</t>
  </si>
  <si>
    <t>13022042.</t>
  </si>
  <si>
    <t>14000346.</t>
  </si>
  <si>
    <t>14000383.</t>
  </si>
  <si>
    <t>15000279.</t>
  </si>
  <si>
    <t>16000664.</t>
  </si>
  <si>
    <t>16004969.</t>
  </si>
  <si>
    <t>16012939.</t>
  </si>
  <si>
    <t>16013250.</t>
  </si>
  <si>
    <t>17000127.</t>
  </si>
  <si>
    <t>17000728.</t>
  </si>
  <si>
    <t>18000477.</t>
  </si>
  <si>
    <t>18001541.</t>
  </si>
  <si>
    <t>18003481.</t>
  </si>
  <si>
    <t>18010813.</t>
  </si>
  <si>
    <t>18012405.</t>
  </si>
  <si>
    <t>19000277.</t>
  </si>
  <si>
    <t>19000831.</t>
  </si>
  <si>
    <t>20001630.</t>
  </si>
  <si>
    <t>20004253.</t>
  </si>
  <si>
    <t>20005318.</t>
  </si>
  <si>
    <t>21000338.</t>
  </si>
  <si>
    <t>21001418.</t>
  </si>
  <si>
    <t>21002358.</t>
  </si>
  <si>
    <t>21002877.</t>
  </si>
  <si>
    <t>21004318.</t>
  </si>
  <si>
    <t>21028980.</t>
  </si>
  <si>
    <t>22097156.</t>
  </si>
  <si>
    <t>01004321.</t>
  </si>
  <si>
    <t>12005323.</t>
  </si>
  <si>
    <t>14006174.</t>
  </si>
  <si>
    <t>18002318.</t>
  </si>
  <si>
    <t>18002388.</t>
  </si>
  <si>
    <t>20000031.</t>
  </si>
  <si>
    <t>22112707.</t>
  </si>
  <si>
    <t>01009772.</t>
  </si>
  <si>
    <t>01009781.</t>
  </si>
  <si>
    <t>01009802.</t>
  </si>
  <si>
    <t>02002515.</t>
  </si>
  <si>
    <t>02004301.</t>
  </si>
  <si>
    <t>02004302.</t>
  </si>
  <si>
    <t>03003014.001</t>
  </si>
  <si>
    <t>04002013.</t>
  </si>
  <si>
    <t>05004732.001</t>
  </si>
  <si>
    <t>06001547.</t>
  </si>
  <si>
    <t>06006370.</t>
  </si>
  <si>
    <t>07000774.</t>
  </si>
  <si>
    <t>09000059.</t>
  </si>
  <si>
    <t>09006215.</t>
  </si>
  <si>
    <t>09006376.</t>
  </si>
  <si>
    <t>09006697.</t>
  </si>
  <si>
    <t>09007501.</t>
  </si>
  <si>
    <t>09007655.</t>
  </si>
  <si>
    <t>09008046.</t>
  </si>
  <si>
    <t>09008506.</t>
  </si>
  <si>
    <t>10000526.</t>
  </si>
  <si>
    <t>11000083.</t>
  </si>
  <si>
    <t>11002930.</t>
  </si>
  <si>
    <t>12010477.</t>
  </si>
  <si>
    <t>12010526.001</t>
  </si>
  <si>
    <t>13001784.</t>
  </si>
  <si>
    <t>13006791.</t>
  </si>
  <si>
    <t>13007131.</t>
  </si>
  <si>
    <t>13018588.</t>
  </si>
  <si>
    <t>14000369.</t>
  </si>
  <si>
    <t>14003415.</t>
  </si>
  <si>
    <t>14003775.</t>
  </si>
  <si>
    <t>14006231.</t>
  </si>
  <si>
    <t>14006232.</t>
  </si>
  <si>
    <t>14006282.</t>
  </si>
  <si>
    <t>14013171.</t>
  </si>
  <si>
    <t>15005121.003</t>
  </si>
  <si>
    <t>15005298.</t>
  </si>
  <si>
    <t>16000303.</t>
  </si>
  <si>
    <t>16000764.</t>
  </si>
  <si>
    <t>16000789.</t>
  </si>
  <si>
    <t>16000791.</t>
  </si>
  <si>
    <t>16000792.</t>
  </si>
  <si>
    <t>16001616.</t>
  </si>
  <si>
    <t>16001631.</t>
  </si>
  <si>
    <t>16004910.</t>
  </si>
  <si>
    <t>16007928.</t>
  </si>
  <si>
    <t>16008052.</t>
  </si>
  <si>
    <t>16008720.</t>
  </si>
  <si>
    <t>16008739.</t>
  </si>
  <si>
    <t>16009442.</t>
  </si>
  <si>
    <t>16017588.</t>
  </si>
  <si>
    <t>17000701.</t>
  </si>
  <si>
    <t>17005157.</t>
  </si>
  <si>
    <t>17009793.</t>
  </si>
  <si>
    <t>17009969.</t>
  </si>
  <si>
    <t>18001683.</t>
  </si>
  <si>
    <t>18002282.</t>
  </si>
  <si>
    <t>18002396.</t>
  </si>
  <si>
    <t>18005052.</t>
  </si>
  <si>
    <t>18005197.</t>
  </si>
  <si>
    <t>18005630.</t>
  </si>
  <si>
    <t>18006914.</t>
  </si>
  <si>
    <t>18006915.</t>
  </si>
  <si>
    <t>18007123.001</t>
  </si>
  <si>
    <t>18009494.</t>
  </si>
  <si>
    <t>18012404.</t>
  </si>
  <si>
    <t>19000239.</t>
  </si>
  <si>
    <t>19000825.</t>
  </si>
  <si>
    <t>19001259.</t>
  </si>
  <si>
    <t>20004240.</t>
  </si>
  <si>
    <t>20004661.</t>
  </si>
  <si>
    <t>20004817.</t>
  </si>
  <si>
    <t>20005576.</t>
  </si>
  <si>
    <t>20005618.</t>
  </si>
  <si>
    <t>20006570.</t>
  </si>
  <si>
    <t>20015047.</t>
  </si>
  <si>
    <t>20015091.</t>
  </si>
  <si>
    <t>20015171.</t>
  </si>
  <si>
    <t>20017968.</t>
  </si>
  <si>
    <t>21000349.</t>
  </si>
  <si>
    <t>21000591.</t>
  </si>
  <si>
    <t>21000635.</t>
  </si>
  <si>
    <t>21000636.</t>
  </si>
  <si>
    <t>21000879.</t>
  </si>
  <si>
    <t>21000880.</t>
  </si>
  <si>
    <t>21001035.</t>
  </si>
  <si>
    <t>21001051.</t>
  </si>
  <si>
    <t>21001072.</t>
  </si>
  <si>
    <t>21001409.</t>
  </si>
  <si>
    <t>21001543.</t>
  </si>
  <si>
    <t>21001546.</t>
  </si>
  <si>
    <t>21002168.</t>
  </si>
  <si>
    <t>21002248.</t>
  </si>
  <si>
    <t>21002361.</t>
  </si>
  <si>
    <t>21002664.</t>
  </si>
  <si>
    <t>21002700.</t>
  </si>
  <si>
    <t>21002925.</t>
  </si>
  <si>
    <t>21003489.</t>
  </si>
  <si>
    <t>21003719.</t>
  </si>
  <si>
    <t>21004567.</t>
  </si>
  <si>
    <t>21004626.</t>
  </si>
  <si>
    <t>21014418.</t>
  </si>
  <si>
    <t>21020805.</t>
  </si>
  <si>
    <t>21020830.</t>
  </si>
  <si>
    <t>21021083.</t>
  </si>
  <si>
    <t>21028946.</t>
  </si>
  <si>
    <t>21028976.</t>
  </si>
  <si>
    <t>21028983.</t>
  </si>
  <si>
    <t>21029201.</t>
  </si>
  <si>
    <t>21046240.</t>
  </si>
  <si>
    <t>21046487.</t>
  </si>
  <si>
    <t>21056606.</t>
  </si>
  <si>
    <t>21072256.</t>
  </si>
  <si>
    <t>21072556.</t>
  </si>
  <si>
    <t>21076821.</t>
  </si>
  <si>
    <t>21078570.</t>
  </si>
  <si>
    <t>22000266.</t>
  </si>
  <si>
    <t>22000336.</t>
  </si>
  <si>
    <t>22000342.</t>
  </si>
  <si>
    <t>22000519.</t>
  </si>
  <si>
    <t>22000646.</t>
  </si>
  <si>
    <t>22000680.</t>
  </si>
  <si>
    <t>22000785.</t>
  </si>
  <si>
    <t>22000802.</t>
  </si>
  <si>
    <t>22000903.</t>
  </si>
  <si>
    <t>22002611.</t>
  </si>
  <si>
    <t>22002612.</t>
  </si>
  <si>
    <t>22002751.</t>
  </si>
  <si>
    <t>22002760.</t>
  </si>
  <si>
    <t>22004871.</t>
  </si>
  <si>
    <t>22005997.</t>
  </si>
  <si>
    <t>22007397.</t>
  </si>
  <si>
    <t>22007503.</t>
  </si>
  <si>
    <t>22008136.</t>
  </si>
  <si>
    <t>22008218.</t>
  </si>
  <si>
    <t>22008339.</t>
  </si>
  <si>
    <t>22008721.</t>
  </si>
  <si>
    <t>22009306.</t>
  </si>
  <si>
    <t>22012362.</t>
  </si>
  <si>
    <t>22012824.</t>
  </si>
  <si>
    <t>22012842.</t>
  </si>
  <si>
    <t>22012851.</t>
  </si>
  <si>
    <t>22013081.</t>
  </si>
  <si>
    <t>22013428.</t>
  </si>
  <si>
    <t>22013583.</t>
  </si>
  <si>
    <t>22013717.</t>
  </si>
  <si>
    <t>22013736.</t>
  </si>
  <si>
    <t>22013870.</t>
  </si>
  <si>
    <t>22014021.</t>
  </si>
  <si>
    <t>22014053.</t>
  </si>
  <si>
    <t>22016122.</t>
  </si>
  <si>
    <t>22016265.</t>
  </si>
  <si>
    <t>22016422.</t>
  </si>
  <si>
    <t>22017054.</t>
  </si>
  <si>
    <t>22017241.</t>
  </si>
  <si>
    <t>22018637.001</t>
  </si>
  <si>
    <t>22019038.003</t>
  </si>
  <si>
    <t>22023490.</t>
  </si>
  <si>
    <t>22072822.</t>
  </si>
  <si>
    <t>22113375.</t>
  </si>
  <si>
    <t>22113704.</t>
  </si>
  <si>
    <t>22122700.001</t>
  </si>
  <si>
    <t>11000089.</t>
  </si>
  <si>
    <t>16018005.</t>
  </si>
  <si>
    <t>22050268.</t>
  </si>
  <si>
    <t>03001786.</t>
  </si>
  <si>
    <t>08007839.</t>
  </si>
  <si>
    <t>17003990.</t>
  </si>
  <si>
    <t>17004007.</t>
  </si>
  <si>
    <t>17009748.</t>
  </si>
  <si>
    <t>21000586.</t>
  </si>
  <si>
    <t>01007018.</t>
  </si>
  <si>
    <t>01007079.</t>
  </si>
  <si>
    <t>09006632.</t>
  </si>
  <si>
    <t>09008694.</t>
  </si>
  <si>
    <t>09008808.</t>
  </si>
  <si>
    <t>10000284.</t>
  </si>
  <si>
    <t>13007578.</t>
  </si>
  <si>
    <t>15000561.</t>
  </si>
  <si>
    <t>16005096.</t>
  </si>
  <si>
    <t>16007046.</t>
  </si>
  <si>
    <t>16008713.001</t>
  </si>
  <si>
    <t>16010468.</t>
  </si>
  <si>
    <t>16017329.</t>
  </si>
  <si>
    <t>16018247.</t>
  </si>
  <si>
    <t>16018302.002</t>
  </si>
  <si>
    <t>17000383.</t>
  </si>
  <si>
    <t>17005735.001</t>
  </si>
  <si>
    <t>18006759.</t>
  </si>
  <si>
    <t>18008986.</t>
  </si>
  <si>
    <t>18009711.</t>
  </si>
  <si>
    <t>19000867.</t>
  </si>
  <si>
    <t>19000881.</t>
  </si>
  <si>
    <t>19001279.</t>
  </si>
  <si>
    <t>19001787.</t>
  </si>
  <si>
    <t>20001724.</t>
  </si>
  <si>
    <t>20006571.</t>
  </si>
  <si>
    <t>20006577.</t>
  </si>
  <si>
    <t>21001299.</t>
  </si>
  <si>
    <t>21020795.</t>
  </si>
  <si>
    <t>21055545.</t>
  </si>
  <si>
    <t>21055572.</t>
  </si>
  <si>
    <t>22000894.</t>
  </si>
  <si>
    <t>22004635.</t>
  </si>
  <si>
    <t>22004941.</t>
  </si>
  <si>
    <t>22007807.</t>
  </si>
  <si>
    <t>22008426.</t>
  </si>
  <si>
    <t>22018924.001</t>
  </si>
  <si>
    <t>22019022.</t>
  </si>
  <si>
    <t>22025014.</t>
  </si>
  <si>
    <t>22036452.</t>
  </si>
  <si>
    <t>22044781.</t>
  </si>
  <si>
    <t>09005207.</t>
  </si>
  <si>
    <t>09005208.</t>
  </si>
  <si>
    <t>09005209.</t>
  </si>
  <si>
    <t>09005210.</t>
  </si>
  <si>
    <t>09005211.</t>
  </si>
  <si>
    <t>15012985.</t>
  </si>
  <si>
    <t>15012994.</t>
  </si>
  <si>
    <t>16000775.</t>
  </si>
  <si>
    <t>17000626.</t>
  </si>
  <si>
    <t>18016022.</t>
  </si>
  <si>
    <t>22068343.</t>
  </si>
  <si>
    <t>06006258.</t>
  </si>
  <si>
    <t>14004182.</t>
  </si>
  <si>
    <t>15013301.</t>
  </si>
  <si>
    <t>15014245.</t>
  </si>
  <si>
    <t>16037376.</t>
  </si>
  <si>
    <t>17016725.</t>
  </si>
  <si>
    <t>18001685.</t>
  </si>
  <si>
    <t>20001631.</t>
  </si>
  <si>
    <t>20001632.</t>
  </si>
  <si>
    <t>21000664.002</t>
  </si>
  <si>
    <t>21036382.</t>
  </si>
  <si>
    <t>22001841.</t>
  </si>
  <si>
    <t>22006551.</t>
  </si>
  <si>
    <t>22008547.001</t>
  </si>
  <si>
    <t>22020438.</t>
  </si>
  <si>
    <t>22057119.001</t>
  </si>
  <si>
    <t>22068048.</t>
  </si>
  <si>
    <t>22092710.001</t>
  </si>
  <si>
    <t>07000827.</t>
  </si>
  <si>
    <t>19003415.</t>
  </si>
  <si>
    <t>22030888.003</t>
  </si>
  <si>
    <t>22068057.</t>
  </si>
  <si>
    <t>22068069.</t>
  </si>
  <si>
    <t>22068322.</t>
  </si>
  <si>
    <t>01001921.</t>
  </si>
  <si>
    <t>07000835.</t>
  </si>
  <si>
    <t>07000841.</t>
  </si>
  <si>
    <t>08000055.</t>
  </si>
  <si>
    <t>08007257.</t>
  </si>
  <si>
    <t>09005139.</t>
  </si>
  <si>
    <t>10000630.</t>
  </si>
  <si>
    <t>15000316.</t>
  </si>
  <si>
    <t>15000402.</t>
  </si>
  <si>
    <t>15000591.</t>
  </si>
  <si>
    <t>15000592.</t>
  </si>
  <si>
    <t>15000593.</t>
  </si>
  <si>
    <t>15005419.001</t>
  </si>
  <si>
    <t>15013354.</t>
  </si>
  <si>
    <t>16001342.</t>
  </si>
  <si>
    <t>16004606.</t>
  </si>
  <si>
    <t>16027719.</t>
  </si>
  <si>
    <t>16029093.</t>
  </si>
  <si>
    <t>16045974.001</t>
  </si>
  <si>
    <t>18005720.</t>
  </si>
  <si>
    <t>18009733.001</t>
  </si>
  <si>
    <t>21064632.</t>
  </si>
  <si>
    <t>22008500.</t>
  </si>
  <si>
    <t>22008541.</t>
  </si>
  <si>
    <t>22008550.001</t>
  </si>
  <si>
    <t>22031149.</t>
  </si>
  <si>
    <t>22035429.001</t>
  </si>
  <si>
    <t>22050989.</t>
  </si>
  <si>
    <t>22092711.001</t>
  </si>
  <si>
    <t>24002221.</t>
  </si>
  <si>
    <t>16025190.</t>
  </si>
  <si>
    <t>22011327.005</t>
  </si>
  <si>
    <t>22030341.005</t>
  </si>
  <si>
    <t>22121146.013</t>
  </si>
  <si>
    <t>21021182.</t>
  </si>
  <si>
    <t>22004934.</t>
  </si>
  <si>
    <t>09024640.001</t>
  </si>
  <si>
    <t>15009463.008</t>
  </si>
  <si>
    <t>15009463.009</t>
  </si>
  <si>
    <t>16005902.009</t>
  </si>
  <si>
    <t>16005903.041</t>
  </si>
  <si>
    <t>23002005.6550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</si>
</sst>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42" fontId="0" fillId="0" borderId="0" xfId="0" applyNumberFormat="1"/>
    <xf numFmtId="164" fontId="0" fillId="0" borderId="0" xfId="0" applyNumberFormat="1"/>
    <xf numFmtId="3" fontId="0" fillId="0" borderId="0" xfId="0" applyNumberFormat="1"/>
    <xf numFmtId="44" fontId="0" fillId="0" borderId="0" xfId="0" applyNumberFormat="1"/>
    <xf numFmtId="165" fontId="0" fillId="0" borderId="0" xfId="0" applyNumberFormat="1"/>
    <xf numFmtId="0" fontId="1" fillId="0" borderId="0" xfId="0" applyFont="1"/>
    <xf numFmtId="14" fontId="1" fillId="0" borderId="0" xfId="0" applyNumberFormat="1" applyFont="1"/>
    <xf numFmtId="42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44" fontId="1" fillId="0" borderId="0" xfId="0" applyNumberFormat="1" applyFont="1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59"/>
  <sheetViews>
    <sheetView tabSelected="1" workbookViewId="0"/>
  </sheetViews>
  <sheetFormatPr defaultRowHeight="15" x14ac:dyDescent="0.25"/>
  <cols>
    <col min="1" max="1" width="17.85546875" style="15" customWidth="1"/>
    <col min="2" max="2" width="26.28515625" bestFit="1" customWidth="1"/>
    <col min="3" max="3" width="10.7109375" bestFit="1" customWidth="1"/>
    <col min="4" max="4" width="5.5703125" bestFit="1" customWidth="1"/>
    <col min="5" max="5" width="21.5703125" bestFit="1" customWidth="1"/>
    <col min="6" max="6" width="12.5703125" bestFit="1" customWidth="1"/>
    <col min="7" max="7" width="14.85546875" bestFit="1" customWidth="1"/>
    <col min="8" max="8" width="12.28515625" bestFit="1" customWidth="1"/>
    <col min="9" max="9" width="15" bestFit="1" customWidth="1"/>
    <col min="10" max="10" width="12.5703125" bestFit="1" customWidth="1"/>
    <col min="11" max="12" width="11.5703125" bestFit="1" customWidth="1"/>
    <col min="13" max="13" width="10.5703125" bestFit="1" customWidth="1"/>
    <col min="14" max="14" width="13.7109375" bestFit="1" customWidth="1"/>
    <col min="15" max="15" width="9" bestFit="1" customWidth="1"/>
    <col min="16" max="16" width="4" bestFit="1" customWidth="1"/>
    <col min="17" max="17" width="6.5703125" bestFit="1" customWidth="1"/>
  </cols>
  <sheetData>
    <row r="1" spans="1:15" ht="18.75" x14ac:dyDescent="0.3">
      <c r="A1" s="13" t="s">
        <v>1610</v>
      </c>
    </row>
    <row r="2" spans="1:15" s="7" customFormat="1" x14ac:dyDescent="0.25">
      <c r="A2" s="14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1" t="s">
        <v>11</v>
      </c>
      <c r="M2" s="12" t="s">
        <v>12</v>
      </c>
      <c r="N2" s="7" t="s">
        <v>13</v>
      </c>
      <c r="O2" s="7" t="s">
        <v>14</v>
      </c>
    </row>
    <row r="3" spans="1:15" x14ac:dyDescent="0.25">
      <c r="A3" s="15" t="s">
        <v>1611</v>
      </c>
      <c r="B3" t="s">
        <v>15</v>
      </c>
      <c r="C3" s="1">
        <v>42971</v>
      </c>
      <c r="D3" t="s">
        <v>16</v>
      </c>
      <c r="E3" t="s">
        <v>17</v>
      </c>
      <c r="F3" s="2">
        <v>2650000</v>
      </c>
      <c r="G3" s="2">
        <v>2615492</v>
      </c>
      <c r="H3" s="2">
        <v>2136113</v>
      </c>
      <c r="I3" s="2">
        <f t="shared" ref="I3:I42" si="0">F3-H3</f>
        <v>513887</v>
      </c>
      <c r="J3" s="2">
        <v>687774.74892000004</v>
      </c>
      <c r="K3" s="3">
        <f t="shared" ref="K3:K42" si="1">I3/J3</f>
        <v>0.74717340351175621</v>
      </c>
      <c r="L3" s="4">
        <v>13418</v>
      </c>
      <c r="M3" s="5">
        <f t="shared" ref="M3:M42" si="2">I3/L3</f>
        <v>38.298330600685645</v>
      </c>
      <c r="N3">
        <v>201</v>
      </c>
      <c r="O3" t="s">
        <v>18</v>
      </c>
    </row>
    <row r="4" spans="1:15" x14ac:dyDescent="0.25">
      <c r="A4" s="15" t="s">
        <v>1612</v>
      </c>
      <c r="B4" t="s">
        <v>19</v>
      </c>
      <c r="C4" s="1">
        <v>43271</v>
      </c>
      <c r="D4" t="s">
        <v>20</v>
      </c>
      <c r="E4" t="s">
        <v>21</v>
      </c>
      <c r="F4" s="2">
        <v>210000</v>
      </c>
      <c r="G4" s="2">
        <v>184720</v>
      </c>
      <c r="H4" s="2">
        <v>184720</v>
      </c>
      <c r="I4" s="2">
        <f t="shared" si="0"/>
        <v>25280</v>
      </c>
      <c r="J4" s="2">
        <v>0</v>
      </c>
      <c r="K4" s="3" t="e">
        <f t="shared" si="1"/>
        <v>#DIV/0!</v>
      </c>
      <c r="L4" s="4">
        <v>2771</v>
      </c>
      <c r="M4" s="5">
        <f t="shared" si="2"/>
        <v>9.1230602670516063</v>
      </c>
      <c r="N4">
        <v>201</v>
      </c>
      <c r="O4" t="s">
        <v>18</v>
      </c>
    </row>
    <row r="5" spans="1:15" x14ac:dyDescent="0.25">
      <c r="A5" s="15" t="s">
        <v>1613</v>
      </c>
      <c r="B5" t="s">
        <v>22</v>
      </c>
      <c r="C5" s="1">
        <v>43298</v>
      </c>
      <c r="D5" t="s">
        <v>16</v>
      </c>
      <c r="E5" t="s">
        <v>21</v>
      </c>
      <c r="F5" s="2">
        <v>400000</v>
      </c>
      <c r="G5" s="2">
        <v>671041</v>
      </c>
      <c r="H5" s="2">
        <v>399265</v>
      </c>
      <c r="I5" s="2">
        <f t="shared" si="0"/>
        <v>735</v>
      </c>
      <c r="J5" s="2">
        <v>430706.81458000001</v>
      </c>
      <c r="K5" s="3">
        <f t="shared" si="1"/>
        <v>1.7064972624515561E-3</v>
      </c>
      <c r="L5" s="4">
        <v>4541</v>
      </c>
      <c r="M5" s="5">
        <f t="shared" si="2"/>
        <v>0.16185862144902005</v>
      </c>
      <c r="N5">
        <v>201</v>
      </c>
      <c r="O5" t="s">
        <v>18</v>
      </c>
    </row>
    <row r="6" spans="1:15" x14ac:dyDescent="0.25">
      <c r="A6" s="15" t="s">
        <v>1614</v>
      </c>
      <c r="B6" t="s">
        <v>23</v>
      </c>
      <c r="C6" s="1">
        <v>43434</v>
      </c>
      <c r="D6" t="s">
        <v>20</v>
      </c>
      <c r="E6" t="s">
        <v>21</v>
      </c>
      <c r="F6" s="2">
        <v>472500</v>
      </c>
      <c r="G6" s="2">
        <v>801063</v>
      </c>
      <c r="H6" s="2">
        <v>475657</v>
      </c>
      <c r="I6" s="2">
        <f t="shared" si="0"/>
        <v>-3157</v>
      </c>
      <c r="J6" s="2">
        <v>515698.89065000002</v>
      </c>
      <c r="K6" s="3">
        <f t="shared" si="1"/>
        <v>-6.1217893953986148E-3</v>
      </c>
      <c r="L6" s="4">
        <v>6298</v>
      </c>
      <c r="M6" s="5">
        <f t="shared" si="2"/>
        <v>-0.50127024452207047</v>
      </c>
      <c r="N6">
        <v>201</v>
      </c>
      <c r="O6" t="s">
        <v>18</v>
      </c>
    </row>
    <row r="7" spans="1:15" x14ac:dyDescent="0.25">
      <c r="A7" s="15" t="s">
        <v>1615</v>
      </c>
      <c r="B7" t="s">
        <v>24</v>
      </c>
      <c r="C7" s="1">
        <v>43195</v>
      </c>
      <c r="D7" t="s">
        <v>25</v>
      </c>
      <c r="E7" t="s">
        <v>21</v>
      </c>
      <c r="F7" s="2">
        <v>680000</v>
      </c>
      <c r="G7" s="2">
        <v>931660</v>
      </c>
      <c r="H7" s="2">
        <v>361537</v>
      </c>
      <c r="I7" s="2">
        <f t="shared" si="0"/>
        <v>318463</v>
      </c>
      <c r="J7" s="2">
        <v>903522.97939999995</v>
      </c>
      <c r="K7" s="3">
        <f t="shared" si="1"/>
        <v>0.35246806917017304</v>
      </c>
      <c r="L7" s="4">
        <v>10243</v>
      </c>
      <c r="M7" s="5">
        <f t="shared" si="2"/>
        <v>31.090793712779458</v>
      </c>
      <c r="N7">
        <v>201</v>
      </c>
      <c r="O7" t="s">
        <v>18</v>
      </c>
    </row>
    <row r="8" spans="1:15" x14ac:dyDescent="0.25">
      <c r="A8" s="15" t="s">
        <v>1616</v>
      </c>
      <c r="B8" t="s">
        <v>26</v>
      </c>
      <c r="C8" s="1">
        <v>43496</v>
      </c>
      <c r="D8" t="s">
        <v>25</v>
      </c>
      <c r="E8" t="s">
        <v>21</v>
      </c>
      <c r="F8" s="2">
        <v>13500000</v>
      </c>
      <c r="G8" s="2">
        <v>5365298</v>
      </c>
      <c r="H8" s="2">
        <v>642978</v>
      </c>
      <c r="I8" s="2">
        <f t="shared" si="0"/>
        <v>12857022</v>
      </c>
      <c r="J8" s="2">
        <v>7483866.8779699998</v>
      </c>
      <c r="K8" s="3">
        <f t="shared" si="1"/>
        <v>1.7179650853820998</v>
      </c>
      <c r="L8" s="4">
        <v>104157</v>
      </c>
      <c r="M8" s="5">
        <f t="shared" si="2"/>
        <v>123.43886632679512</v>
      </c>
      <c r="N8">
        <v>204</v>
      </c>
      <c r="O8" t="s">
        <v>18</v>
      </c>
    </row>
    <row r="9" spans="1:15" x14ac:dyDescent="0.25">
      <c r="A9" s="15" t="s">
        <v>1617</v>
      </c>
      <c r="B9" t="s">
        <v>27</v>
      </c>
      <c r="C9" s="1">
        <v>43342</v>
      </c>
      <c r="D9" t="s">
        <v>20</v>
      </c>
      <c r="E9" t="s">
        <v>21</v>
      </c>
      <c r="F9" s="2">
        <v>5600000</v>
      </c>
      <c r="G9" s="2">
        <v>10097804</v>
      </c>
      <c r="H9" s="2">
        <v>1407421</v>
      </c>
      <c r="I9" s="2">
        <f t="shared" si="0"/>
        <v>4192579</v>
      </c>
      <c r="J9" s="2">
        <v>13772397.781300001</v>
      </c>
      <c r="K9" s="3">
        <f t="shared" si="1"/>
        <v>0.30441895932548757</v>
      </c>
      <c r="L9" s="4">
        <v>120660</v>
      </c>
      <c r="M9" s="5">
        <f t="shared" si="2"/>
        <v>34.747049560749211</v>
      </c>
      <c r="N9">
        <v>201</v>
      </c>
      <c r="O9" t="s">
        <v>18</v>
      </c>
    </row>
    <row r="10" spans="1:15" x14ac:dyDescent="0.25">
      <c r="A10" s="15" t="s">
        <v>1618</v>
      </c>
      <c r="B10" t="s">
        <v>28</v>
      </c>
      <c r="C10" s="1">
        <v>43350</v>
      </c>
      <c r="D10" t="s">
        <v>25</v>
      </c>
      <c r="E10" t="s">
        <v>17</v>
      </c>
      <c r="F10" s="2">
        <v>2175000</v>
      </c>
      <c r="G10" s="2">
        <v>2673094</v>
      </c>
      <c r="H10" s="2">
        <v>297382</v>
      </c>
      <c r="I10" s="2">
        <f t="shared" si="0"/>
        <v>1877618</v>
      </c>
      <c r="J10" s="2">
        <v>3764995.2456399999</v>
      </c>
      <c r="K10" s="3">
        <f t="shared" si="1"/>
        <v>0.49870394980560712</v>
      </c>
      <c r="L10" s="4">
        <v>40844</v>
      </c>
      <c r="M10" s="5">
        <f t="shared" si="2"/>
        <v>45.970473019292918</v>
      </c>
      <c r="N10">
        <v>201</v>
      </c>
      <c r="O10" t="s">
        <v>18</v>
      </c>
    </row>
    <row r="11" spans="1:15" x14ac:dyDescent="0.25">
      <c r="A11" s="15" t="s">
        <v>1619</v>
      </c>
      <c r="B11" t="s">
        <v>29</v>
      </c>
      <c r="C11" s="1">
        <v>43546</v>
      </c>
      <c r="D11" t="s">
        <v>20</v>
      </c>
      <c r="E11" t="s">
        <v>30</v>
      </c>
      <c r="F11" s="2">
        <v>8200000</v>
      </c>
      <c r="G11" s="2">
        <v>1853011</v>
      </c>
      <c r="H11" s="2">
        <v>189077</v>
      </c>
      <c r="I11" s="2">
        <f t="shared" si="0"/>
        <v>8010923</v>
      </c>
      <c r="J11" s="2">
        <v>2636979.3977800002</v>
      </c>
      <c r="K11" s="3">
        <f t="shared" si="1"/>
        <v>3.0379164155564409</v>
      </c>
      <c r="L11" s="4">
        <v>30975</v>
      </c>
      <c r="M11" s="5">
        <f t="shared" si="2"/>
        <v>258.6254398708636</v>
      </c>
      <c r="N11">
        <v>201</v>
      </c>
      <c r="O11" t="s">
        <v>18</v>
      </c>
    </row>
    <row r="12" spans="1:15" x14ac:dyDescent="0.25">
      <c r="A12" s="15" t="s">
        <v>1620</v>
      </c>
      <c r="B12" t="s">
        <v>31</v>
      </c>
      <c r="C12" s="1">
        <v>43209</v>
      </c>
      <c r="D12" t="s">
        <v>20</v>
      </c>
      <c r="E12" t="s">
        <v>17</v>
      </c>
      <c r="F12" s="2">
        <v>3525000</v>
      </c>
      <c r="G12" s="2">
        <v>2476797</v>
      </c>
      <c r="H12" s="2">
        <v>631023</v>
      </c>
      <c r="I12" s="2">
        <f t="shared" si="0"/>
        <v>2893977</v>
      </c>
      <c r="J12" s="2">
        <v>2925156.8938199999</v>
      </c>
      <c r="K12" s="3">
        <f t="shared" si="1"/>
        <v>0.98934077899005213</v>
      </c>
      <c r="L12" s="4">
        <v>21144</v>
      </c>
      <c r="M12" s="5">
        <f t="shared" si="2"/>
        <v>136.86989216799091</v>
      </c>
      <c r="N12">
        <v>201</v>
      </c>
      <c r="O12" t="s">
        <v>18</v>
      </c>
    </row>
    <row r="13" spans="1:15" x14ac:dyDescent="0.25">
      <c r="A13" s="15" t="s">
        <v>1621</v>
      </c>
      <c r="B13" t="s">
        <v>32</v>
      </c>
      <c r="C13" s="1">
        <v>43312</v>
      </c>
      <c r="D13" t="s">
        <v>25</v>
      </c>
      <c r="E13" t="s">
        <v>21</v>
      </c>
      <c r="F13" s="2">
        <v>2310000</v>
      </c>
      <c r="G13" s="2">
        <v>1726170</v>
      </c>
      <c r="H13" s="2">
        <v>520127</v>
      </c>
      <c r="I13" s="2">
        <f t="shared" si="0"/>
        <v>1789873</v>
      </c>
      <c r="J13" s="2">
        <v>1911320.12678</v>
      </c>
      <c r="K13" s="3">
        <f t="shared" si="1"/>
        <v>0.9364590342149528</v>
      </c>
      <c r="L13" s="4">
        <v>23040</v>
      </c>
      <c r="M13" s="5">
        <f t="shared" si="2"/>
        <v>77.685460069444446</v>
      </c>
      <c r="N13">
        <v>201</v>
      </c>
      <c r="O13" t="s">
        <v>18</v>
      </c>
    </row>
    <row r="14" spans="1:15" x14ac:dyDescent="0.25">
      <c r="A14" s="15" t="s">
        <v>33</v>
      </c>
      <c r="B14" t="s">
        <v>34</v>
      </c>
      <c r="C14" s="1">
        <v>43059</v>
      </c>
      <c r="D14" t="s">
        <v>25</v>
      </c>
      <c r="E14" t="s">
        <v>17</v>
      </c>
      <c r="F14" s="2">
        <v>2600000</v>
      </c>
      <c r="G14" s="2">
        <v>2175567</v>
      </c>
      <c r="H14" s="2">
        <v>1030886</v>
      </c>
      <c r="I14" s="2">
        <f t="shared" si="0"/>
        <v>1569114</v>
      </c>
      <c r="J14" s="2">
        <v>1642296.98709</v>
      </c>
      <c r="K14" s="3">
        <f t="shared" si="1"/>
        <v>0.95543864010877011</v>
      </c>
      <c r="L14" s="4">
        <v>22462</v>
      </c>
      <c r="M14" s="5">
        <f t="shared" si="2"/>
        <v>69.856379663431568</v>
      </c>
      <c r="N14">
        <v>201</v>
      </c>
      <c r="O14" t="s">
        <v>18</v>
      </c>
    </row>
    <row r="15" spans="1:15" x14ac:dyDescent="0.25">
      <c r="A15" s="15" t="s">
        <v>1622</v>
      </c>
      <c r="B15" t="s">
        <v>35</v>
      </c>
      <c r="C15" s="1">
        <v>42870</v>
      </c>
      <c r="D15" t="s">
        <v>25</v>
      </c>
      <c r="E15" t="s">
        <v>17</v>
      </c>
      <c r="F15" s="2">
        <v>3357500</v>
      </c>
      <c r="G15" s="2">
        <v>3435589</v>
      </c>
      <c r="H15" s="2">
        <v>1276103</v>
      </c>
      <c r="I15" s="2">
        <f t="shared" si="0"/>
        <v>2081397</v>
      </c>
      <c r="J15" s="2">
        <v>3098258.2496400001</v>
      </c>
      <c r="K15" s="3">
        <f t="shared" si="1"/>
        <v>0.67179583891751005</v>
      </c>
      <c r="L15" s="4">
        <v>46571</v>
      </c>
      <c r="M15" s="5">
        <f t="shared" si="2"/>
        <v>44.692984904769062</v>
      </c>
      <c r="N15">
        <v>201</v>
      </c>
      <c r="O15" t="s">
        <v>18</v>
      </c>
    </row>
    <row r="16" spans="1:15" x14ac:dyDescent="0.25">
      <c r="A16" s="15" t="s">
        <v>36</v>
      </c>
      <c r="B16" t="s">
        <v>37</v>
      </c>
      <c r="C16" s="1">
        <v>43392</v>
      </c>
      <c r="D16" t="s">
        <v>16</v>
      </c>
      <c r="E16" t="s">
        <v>21</v>
      </c>
      <c r="F16" s="2">
        <v>9361400</v>
      </c>
      <c r="G16" s="2">
        <v>5402649</v>
      </c>
      <c r="H16" s="2">
        <v>877270</v>
      </c>
      <c r="I16" s="2">
        <f t="shared" si="0"/>
        <v>8484130</v>
      </c>
      <c r="J16" s="2">
        <v>7171757.5277300002</v>
      </c>
      <c r="K16" s="3">
        <f t="shared" si="1"/>
        <v>1.182991751630704</v>
      </c>
      <c r="L16" s="4">
        <v>61576</v>
      </c>
      <c r="M16" s="5">
        <f t="shared" si="2"/>
        <v>137.78306483045341</v>
      </c>
      <c r="N16">
        <v>201</v>
      </c>
      <c r="O16" t="s">
        <v>18</v>
      </c>
    </row>
    <row r="17" spans="1:15" x14ac:dyDescent="0.25">
      <c r="A17" s="15" t="s">
        <v>1623</v>
      </c>
      <c r="B17" t="s">
        <v>38</v>
      </c>
      <c r="C17" s="1">
        <v>42913</v>
      </c>
      <c r="D17" t="s">
        <v>25</v>
      </c>
      <c r="E17" t="s">
        <v>21</v>
      </c>
      <c r="F17" s="2">
        <v>550000</v>
      </c>
      <c r="G17" s="2">
        <v>466500</v>
      </c>
      <c r="H17" s="2">
        <v>233482</v>
      </c>
      <c r="I17" s="2">
        <f t="shared" si="0"/>
        <v>316518</v>
      </c>
      <c r="J17" s="2">
        <v>369283.67670000001</v>
      </c>
      <c r="K17" s="3">
        <f t="shared" si="1"/>
        <v>0.85711343330545864</v>
      </c>
      <c r="L17" s="4">
        <v>5726</v>
      </c>
      <c r="M17" s="5">
        <f t="shared" si="2"/>
        <v>55.277331470485507</v>
      </c>
      <c r="N17">
        <v>483</v>
      </c>
      <c r="O17" t="s">
        <v>18</v>
      </c>
    </row>
    <row r="18" spans="1:15" x14ac:dyDescent="0.25">
      <c r="A18" s="15" t="s">
        <v>1624</v>
      </c>
      <c r="B18" t="s">
        <v>39</v>
      </c>
      <c r="C18" s="1">
        <v>43392</v>
      </c>
      <c r="D18" t="s">
        <v>16</v>
      </c>
      <c r="E18" t="s">
        <v>21</v>
      </c>
      <c r="F18" s="2">
        <v>2238600</v>
      </c>
      <c r="G18" s="2">
        <v>1167595</v>
      </c>
      <c r="H18" s="2">
        <v>495794</v>
      </c>
      <c r="I18" s="2">
        <f t="shared" si="0"/>
        <v>1742806</v>
      </c>
      <c r="J18" s="2">
        <v>1064660.8557800001</v>
      </c>
      <c r="K18" s="3">
        <f t="shared" si="1"/>
        <v>1.6369588404968378</v>
      </c>
      <c r="L18" s="4">
        <v>12569</v>
      </c>
      <c r="M18" s="5">
        <f t="shared" si="2"/>
        <v>138.65908186808815</v>
      </c>
      <c r="N18">
        <v>201</v>
      </c>
      <c r="O18" t="s">
        <v>18</v>
      </c>
    </row>
    <row r="19" spans="1:15" x14ac:dyDescent="0.25">
      <c r="A19" s="15" t="s">
        <v>1625</v>
      </c>
      <c r="B19" t="s">
        <v>40</v>
      </c>
      <c r="C19" s="1">
        <v>42998</v>
      </c>
      <c r="D19" t="s">
        <v>25</v>
      </c>
      <c r="E19" t="s">
        <v>17</v>
      </c>
      <c r="F19" s="2">
        <v>2409030</v>
      </c>
      <c r="G19" s="2">
        <v>2014287</v>
      </c>
      <c r="H19" s="2">
        <v>594614</v>
      </c>
      <c r="I19" s="2">
        <f t="shared" si="0"/>
        <v>1814416</v>
      </c>
      <c r="J19" s="2">
        <v>2249877.9714700002</v>
      </c>
      <c r="K19" s="3">
        <f t="shared" si="1"/>
        <v>0.80645084889404783</v>
      </c>
      <c r="L19" s="4">
        <v>18400</v>
      </c>
      <c r="M19" s="5">
        <f t="shared" si="2"/>
        <v>98.609565217391307</v>
      </c>
      <c r="N19">
        <v>201</v>
      </c>
      <c r="O19" t="s">
        <v>18</v>
      </c>
    </row>
    <row r="20" spans="1:15" x14ac:dyDescent="0.25">
      <c r="A20" s="15" t="s">
        <v>1626</v>
      </c>
      <c r="B20" t="s">
        <v>41</v>
      </c>
      <c r="C20" s="1">
        <v>43412</v>
      </c>
      <c r="D20" t="s">
        <v>25</v>
      </c>
      <c r="E20" t="s">
        <v>21</v>
      </c>
      <c r="F20" s="2">
        <v>1200000</v>
      </c>
      <c r="G20" s="2">
        <v>893059</v>
      </c>
      <c r="H20" s="2">
        <v>170715</v>
      </c>
      <c r="I20" s="2">
        <f t="shared" si="0"/>
        <v>1029285</v>
      </c>
      <c r="J20" s="2">
        <v>1144760.69731</v>
      </c>
      <c r="K20" s="3">
        <f t="shared" si="1"/>
        <v>0.89912678031194737</v>
      </c>
      <c r="L20" s="4">
        <v>8997</v>
      </c>
      <c r="M20" s="5">
        <f t="shared" si="2"/>
        <v>114.40313437812604</v>
      </c>
      <c r="N20">
        <v>201</v>
      </c>
      <c r="O20" t="s">
        <v>18</v>
      </c>
    </row>
    <row r="21" spans="1:15" x14ac:dyDescent="0.25">
      <c r="A21" s="15" t="s">
        <v>1627</v>
      </c>
      <c r="B21" t="s">
        <v>42</v>
      </c>
      <c r="C21" s="1">
        <v>43412</v>
      </c>
      <c r="D21" t="s">
        <v>25</v>
      </c>
      <c r="E21" t="s">
        <v>21</v>
      </c>
      <c r="F21" s="2">
        <v>2600000</v>
      </c>
      <c r="G21" s="2">
        <v>2226387</v>
      </c>
      <c r="H21" s="2">
        <v>270255</v>
      </c>
      <c r="I21" s="2">
        <f t="shared" si="0"/>
        <v>2329745</v>
      </c>
      <c r="J21" s="2">
        <v>3100050.7131500002</v>
      </c>
      <c r="K21" s="3">
        <f t="shared" si="1"/>
        <v>0.75151835101197972</v>
      </c>
      <c r="L21" s="4">
        <v>29106</v>
      </c>
      <c r="M21" s="5">
        <f t="shared" si="2"/>
        <v>80.04346182917611</v>
      </c>
      <c r="N21">
        <v>201</v>
      </c>
      <c r="O21" t="s">
        <v>18</v>
      </c>
    </row>
    <row r="22" spans="1:15" x14ac:dyDescent="0.25">
      <c r="A22" s="15" t="s">
        <v>1628</v>
      </c>
      <c r="B22" t="s">
        <v>43</v>
      </c>
      <c r="C22" s="1">
        <v>43028</v>
      </c>
      <c r="D22" t="s">
        <v>25</v>
      </c>
      <c r="E22" t="s">
        <v>21</v>
      </c>
      <c r="F22" s="2">
        <v>1000000</v>
      </c>
      <c r="G22" s="2">
        <v>751667</v>
      </c>
      <c r="H22" s="2">
        <v>226162</v>
      </c>
      <c r="I22" s="2">
        <f t="shared" si="0"/>
        <v>773838</v>
      </c>
      <c r="J22" s="2">
        <v>832812.99525000004</v>
      </c>
      <c r="K22" s="3">
        <f t="shared" si="1"/>
        <v>0.92918578890295001</v>
      </c>
      <c r="L22" s="4">
        <v>11541</v>
      </c>
      <c r="M22" s="5">
        <f t="shared" si="2"/>
        <v>67.0512087340785</v>
      </c>
      <c r="N22">
        <v>201</v>
      </c>
      <c r="O22" t="s">
        <v>18</v>
      </c>
    </row>
    <row r="23" spans="1:15" x14ac:dyDescent="0.25">
      <c r="A23" s="15" t="s">
        <v>1629</v>
      </c>
      <c r="B23" t="s">
        <v>44</v>
      </c>
      <c r="C23" s="1">
        <v>42913</v>
      </c>
      <c r="D23" t="s">
        <v>16</v>
      </c>
      <c r="E23" t="s">
        <v>21</v>
      </c>
      <c r="F23" s="2">
        <v>5500000</v>
      </c>
      <c r="G23" s="2">
        <v>5685954</v>
      </c>
      <c r="H23" s="2">
        <v>1456868</v>
      </c>
      <c r="I23" s="2">
        <f t="shared" si="0"/>
        <v>4043132</v>
      </c>
      <c r="J23" s="2">
        <v>7525064.0569399996</v>
      </c>
      <c r="K23" s="3">
        <f t="shared" si="1"/>
        <v>0.53728871533940192</v>
      </c>
      <c r="L23" s="4">
        <v>84165</v>
      </c>
      <c r="M23" s="5">
        <f t="shared" si="2"/>
        <v>48.038163131943207</v>
      </c>
      <c r="N23">
        <v>204</v>
      </c>
      <c r="O23" t="s">
        <v>45</v>
      </c>
    </row>
    <row r="24" spans="1:15" x14ac:dyDescent="0.25">
      <c r="A24" s="15" t="s">
        <v>1629</v>
      </c>
      <c r="B24" t="s">
        <v>44</v>
      </c>
      <c r="C24" s="1">
        <v>43304</v>
      </c>
      <c r="D24" t="s">
        <v>25</v>
      </c>
      <c r="E24" t="s">
        <v>21</v>
      </c>
      <c r="F24" s="2">
        <v>8920000</v>
      </c>
      <c r="G24" s="2">
        <v>5569144</v>
      </c>
      <c r="H24" s="2">
        <v>1456868</v>
      </c>
      <c r="I24" s="2">
        <f t="shared" si="0"/>
        <v>7463132</v>
      </c>
      <c r="J24" s="2">
        <v>7317217.0818499997</v>
      </c>
      <c r="K24" s="3">
        <f t="shared" si="1"/>
        <v>1.0199413132776851</v>
      </c>
      <c r="L24" s="4">
        <v>84165</v>
      </c>
      <c r="M24" s="5">
        <f t="shared" si="2"/>
        <v>88.672631141210715</v>
      </c>
      <c r="N24">
        <v>204</v>
      </c>
      <c r="O24" t="s">
        <v>45</v>
      </c>
    </row>
    <row r="25" spans="1:15" x14ac:dyDescent="0.25">
      <c r="A25" s="15" t="s">
        <v>46</v>
      </c>
      <c r="B25" t="s">
        <v>47</v>
      </c>
      <c r="C25" s="1">
        <v>43367</v>
      </c>
      <c r="D25" t="s">
        <v>25</v>
      </c>
      <c r="E25" t="s">
        <v>21</v>
      </c>
      <c r="F25" s="2">
        <v>2750000</v>
      </c>
      <c r="G25" s="2">
        <v>1784117</v>
      </c>
      <c r="H25" s="2">
        <v>545574</v>
      </c>
      <c r="I25" s="2">
        <f t="shared" si="0"/>
        <v>2204426</v>
      </c>
      <c r="J25" s="2">
        <v>2203813.16726</v>
      </c>
      <c r="K25" s="3">
        <f t="shared" si="1"/>
        <v>1.0002780783548735</v>
      </c>
      <c r="L25" s="4">
        <v>16248</v>
      </c>
      <c r="M25" s="5">
        <f t="shared" si="2"/>
        <v>135.67368291482029</v>
      </c>
      <c r="N25">
        <v>204</v>
      </c>
      <c r="O25" t="s">
        <v>45</v>
      </c>
    </row>
    <row r="26" spans="1:15" x14ac:dyDescent="0.25">
      <c r="A26" s="15" t="s">
        <v>1630</v>
      </c>
      <c r="B26" t="s">
        <v>48</v>
      </c>
      <c r="C26" s="1">
        <v>43059</v>
      </c>
      <c r="D26" t="s">
        <v>25</v>
      </c>
      <c r="E26" t="s">
        <v>21</v>
      </c>
      <c r="F26" s="2">
        <v>6250000</v>
      </c>
      <c r="G26" s="2">
        <v>4463052</v>
      </c>
      <c r="H26" s="2">
        <v>543199</v>
      </c>
      <c r="I26" s="2">
        <f t="shared" si="0"/>
        <v>5706801</v>
      </c>
      <c r="J26" s="2">
        <v>6974827.4021399999</v>
      </c>
      <c r="K26" s="3">
        <f t="shared" si="1"/>
        <v>0.81819960136204273</v>
      </c>
      <c r="L26" s="4">
        <v>50594</v>
      </c>
      <c r="M26" s="5">
        <f t="shared" si="2"/>
        <v>112.79600347867336</v>
      </c>
      <c r="N26">
        <v>204</v>
      </c>
      <c r="O26" t="s">
        <v>45</v>
      </c>
    </row>
    <row r="27" spans="1:15" x14ac:dyDescent="0.25">
      <c r="A27" s="15" t="s">
        <v>1631</v>
      </c>
      <c r="B27" t="s">
        <v>49</v>
      </c>
      <c r="C27" s="1">
        <v>43032</v>
      </c>
      <c r="D27" t="s">
        <v>50</v>
      </c>
      <c r="E27" t="s">
        <v>51</v>
      </c>
      <c r="F27" s="2">
        <v>0</v>
      </c>
      <c r="G27" s="2">
        <v>919681</v>
      </c>
      <c r="H27" s="2">
        <v>410184</v>
      </c>
      <c r="I27" s="2">
        <f t="shared" si="0"/>
        <v>-410184</v>
      </c>
      <c r="J27" s="2">
        <v>906578.29180999997</v>
      </c>
      <c r="K27" s="3">
        <f t="shared" si="1"/>
        <v>-0.45245292514236163</v>
      </c>
      <c r="L27" s="4">
        <v>14300</v>
      </c>
      <c r="M27" s="5">
        <f t="shared" si="2"/>
        <v>-28.684195804195806</v>
      </c>
      <c r="N27">
        <v>204</v>
      </c>
      <c r="O27" t="s">
        <v>45</v>
      </c>
    </row>
    <row r="28" spans="1:15" x14ac:dyDescent="0.25">
      <c r="A28" s="15" t="s">
        <v>1632</v>
      </c>
      <c r="B28" t="s">
        <v>52</v>
      </c>
      <c r="C28" s="1">
        <v>43361</v>
      </c>
      <c r="D28" t="s">
        <v>16</v>
      </c>
      <c r="E28" t="s">
        <v>17</v>
      </c>
      <c r="F28" s="2">
        <v>13248000</v>
      </c>
      <c r="G28" s="2">
        <v>15708911</v>
      </c>
      <c r="H28" s="2">
        <v>929559</v>
      </c>
      <c r="I28" s="2">
        <f t="shared" si="0"/>
        <v>12318441</v>
      </c>
      <c r="J28" s="2">
        <v>14779352</v>
      </c>
      <c r="K28" s="3">
        <f t="shared" si="1"/>
        <v>0.8334899256746845</v>
      </c>
      <c r="L28" s="4">
        <v>99400</v>
      </c>
      <c r="M28" s="5">
        <f t="shared" si="2"/>
        <v>123.92797786720323</v>
      </c>
      <c r="N28">
        <v>204</v>
      </c>
      <c r="O28" t="s">
        <v>45</v>
      </c>
    </row>
    <row r="29" spans="1:15" x14ac:dyDescent="0.25">
      <c r="A29" s="15" t="s">
        <v>1633</v>
      </c>
      <c r="B29" t="s">
        <v>53</v>
      </c>
      <c r="C29" s="1">
        <v>43090</v>
      </c>
      <c r="D29" t="s">
        <v>25</v>
      </c>
      <c r="E29" t="s">
        <v>21</v>
      </c>
      <c r="F29" s="2">
        <v>900000</v>
      </c>
      <c r="G29" s="2">
        <v>583677</v>
      </c>
      <c r="H29" s="2">
        <v>267509</v>
      </c>
      <c r="I29" s="2">
        <f t="shared" si="0"/>
        <v>632491</v>
      </c>
      <c r="J29" s="2">
        <v>562576.51246</v>
      </c>
      <c r="K29" s="3">
        <f t="shared" si="1"/>
        <v>1.124275518070035</v>
      </c>
      <c r="L29" s="4">
        <v>6250</v>
      </c>
      <c r="M29" s="5">
        <f t="shared" si="2"/>
        <v>101.19856</v>
      </c>
      <c r="N29">
        <v>201</v>
      </c>
      <c r="O29" t="s">
        <v>45</v>
      </c>
    </row>
    <row r="30" spans="1:15" x14ac:dyDescent="0.25">
      <c r="A30" s="15" t="s">
        <v>1634</v>
      </c>
      <c r="B30" t="s">
        <v>54</v>
      </c>
      <c r="C30" s="1">
        <v>43081</v>
      </c>
      <c r="D30" t="s">
        <v>16</v>
      </c>
      <c r="E30" t="s">
        <v>21</v>
      </c>
      <c r="F30" s="2">
        <v>545000</v>
      </c>
      <c r="G30" s="2">
        <v>508996</v>
      </c>
      <c r="H30" s="2">
        <v>110357</v>
      </c>
      <c r="I30" s="2">
        <f t="shared" si="0"/>
        <v>434643</v>
      </c>
      <c r="J30" s="2">
        <v>709322.06406</v>
      </c>
      <c r="K30" s="3">
        <f t="shared" si="1"/>
        <v>0.6127583251988542</v>
      </c>
      <c r="L30" s="4">
        <v>8100</v>
      </c>
      <c r="M30" s="5">
        <f t="shared" si="2"/>
        <v>53.659629629629627</v>
      </c>
      <c r="N30">
        <v>201</v>
      </c>
      <c r="O30" t="s">
        <v>45</v>
      </c>
    </row>
    <row r="31" spans="1:15" x14ac:dyDescent="0.25">
      <c r="A31" s="15" t="s">
        <v>1635</v>
      </c>
      <c r="B31" t="s">
        <v>55</v>
      </c>
      <c r="C31" s="1">
        <v>43417</v>
      </c>
      <c r="D31" t="s">
        <v>25</v>
      </c>
      <c r="E31" t="s">
        <v>21</v>
      </c>
      <c r="F31" s="2">
        <v>3850000</v>
      </c>
      <c r="G31" s="2">
        <v>856867</v>
      </c>
      <c r="H31" s="2">
        <v>288000</v>
      </c>
      <c r="I31" s="2">
        <f t="shared" si="0"/>
        <v>3562000</v>
      </c>
      <c r="J31" s="2">
        <v>1012218.86121</v>
      </c>
      <c r="K31" s="3">
        <f t="shared" si="1"/>
        <v>3.5190018053427772</v>
      </c>
      <c r="L31" s="4">
        <v>14400</v>
      </c>
      <c r="M31" s="5">
        <f t="shared" si="2"/>
        <v>247.36111111111111</v>
      </c>
      <c r="N31">
        <v>204</v>
      </c>
      <c r="O31" t="s">
        <v>45</v>
      </c>
    </row>
    <row r="32" spans="1:15" x14ac:dyDescent="0.25">
      <c r="A32" s="15" t="s">
        <v>1636</v>
      </c>
      <c r="B32" t="s">
        <v>56</v>
      </c>
      <c r="C32" s="1">
        <v>42829</v>
      </c>
      <c r="D32" t="s">
        <v>16</v>
      </c>
      <c r="E32" t="s">
        <v>17</v>
      </c>
      <c r="F32" s="2">
        <v>844177</v>
      </c>
      <c r="G32" s="2">
        <v>696247</v>
      </c>
      <c r="H32" s="2">
        <v>696247</v>
      </c>
      <c r="I32" s="2">
        <f t="shared" si="0"/>
        <v>147930</v>
      </c>
      <c r="J32" s="2">
        <v>0</v>
      </c>
      <c r="K32" s="3" t="e">
        <f t="shared" si="1"/>
        <v>#DIV/0!</v>
      </c>
      <c r="L32" s="4">
        <v>0</v>
      </c>
      <c r="M32" s="5" t="e">
        <f t="shared" si="2"/>
        <v>#DIV/0!</v>
      </c>
      <c r="N32">
        <v>201</v>
      </c>
      <c r="O32" t="s">
        <v>45</v>
      </c>
    </row>
    <row r="33" spans="1:15" x14ac:dyDescent="0.25">
      <c r="A33" s="15" t="s">
        <v>57</v>
      </c>
      <c r="B33" t="s">
        <v>58</v>
      </c>
      <c r="C33" s="1">
        <v>43241</v>
      </c>
      <c r="D33" t="s">
        <v>25</v>
      </c>
      <c r="E33" t="s">
        <v>21</v>
      </c>
      <c r="F33" s="2">
        <v>0</v>
      </c>
      <c r="G33" s="2">
        <v>0</v>
      </c>
      <c r="H33" s="2">
        <v>0</v>
      </c>
      <c r="I33" s="2">
        <f t="shared" si="0"/>
        <v>0</v>
      </c>
      <c r="J33" s="2">
        <v>0</v>
      </c>
      <c r="K33" s="3" t="e">
        <f t="shared" si="1"/>
        <v>#DIV/0!</v>
      </c>
      <c r="L33" s="4">
        <v>0</v>
      </c>
      <c r="M33" s="5" t="e">
        <f t="shared" si="2"/>
        <v>#DIV/0!</v>
      </c>
      <c r="N33">
        <v>913</v>
      </c>
      <c r="O33" t="s">
        <v>45</v>
      </c>
    </row>
    <row r="34" spans="1:15" x14ac:dyDescent="0.25">
      <c r="A34" s="15" t="s">
        <v>57</v>
      </c>
      <c r="B34" t="s">
        <v>58</v>
      </c>
      <c r="C34" s="1">
        <v>43241</v>
      </c>
      <c r="D34" t="s">
        <v>25</v>
      </c>
      <c r="E34" t="s">
        <v>59</v>
      </c>
      <c r="F34" s="2">
        <v>2000000</v>
      </c>
      <c r="G34" s="2">
        <v>0</v>
      </c>
      <c r="H34" s="2">
        <v>0</v>
      </c>
      <c r="I34" s="2">
        <f t="shared" si="0"/>
        <v>2000000</v>
      </c>
      <c r="J34" s="2">
        <v>0</v>
      </c>
      <c r="K34" s="3" t="e">
        <f t="shared" si="1"/>
        <v>#DIV/0!</v>
      </c>
      <c r="L34" s="4">
        <v>0</v>
      </c>
      <c r="M34" s="5" t="e">
        <f t="shared" si="2"/>
        <v>#DIV/0!</v>
      </c>
      <c r="N34">
        <v>913</v>
      </c>
      <c r="O34" t="s">
        <v>45</v>
      </c>
    </row>
    <row r="35" spans="1:15" x14ac:dyDescent="0.25">
      <c r="A35" s="15" t="s">
        <v>60</v>
      </c>
      <c r="B35" t="s">
        <v>61</v>
      </c>
      <c r="C35" s="1">
        <v>43397</v>
      </c>
      <c r="D35" t="s">
        <v>16</v>
      </c>
      <c r="E35" t="s">
        <v>21</v>
      </c>
      <c r="F35" s="2">
        <v>10000000</v>
      </c>
      <c r="G35" s="2">
        <v>9381929</v>
      </c>
      <c r="H35" s="2">
        <v>1650512</v>
      </c>
      <c r="I35" s="2">
        <f t="shared" si="0"/>
        <v>8349488</v>
      </c>
      <c r="J35" s="2">
        <v>15279480.23715</v>
      </c>
      <c r="K35" s="3">
        <f t="shared" si="1"/>
        <v>0.54645104875356576</v>
      </c>
      <c r="L35" s="4">
        <v>177840</v>
      </c>
      <c r="M35" s="5">
        <f t="shared" si="2"/>
        <v>46.949437696806115</v>
      </c>
      <c r="N35">
        <v>204</v>
      </c>
      <c r="O35" t="s">
        <v>62</v>
      </c>
    </row>
    <row r="36" spans="1:15" x14ac:dyDescent="0.25">
      <c r="A36" s="15" t="s">
        <v>1637</v>
      </c>
      <c r="B36" t="s">
        <v>63</v>
      </c>
      <c r="C36" s="1">
        <v>43055</v>
      </c>
      <c r="D36" t="s">
        <v>16</v>
      </c>
      <c r="E36" t="s">
        <v>21</v>
      </c>
      <c r="F36" s="2">
        <v>5000000</v>
      </c>
      <c r="G36" s="2">
        <v>5021114</v>
      </c>
      <c r="H36" s="2">
        <v>1775832</v>
      </c>
      <c r="I36" s="2">
        <f t="shared" si="0"/>
        <v>3224168</v>
      </c>
      <c r="J36" s="2">
        <v>6413600.7905099997</v>
      </c>
      <c r="K36" s="3">
        <f t="shared" si="1"/>
        <v>0.50270793354814014</v>
      </c>
      <c r="L36" s="4">
        <v>58378</v>
      </c>
      <c r="M36" s="5">
        <f t="shared" si="2"/>
        <v>55.22916167049231</v>
      </c>
      <c r="N36">
        <v>204</v>
      </c>
      <c r="O36" t="s">
        <v>62</v>
      </c>
    </row>
    <row r="37" spans="1:15" x14ac:dyDescent="0.25">
      <c r="A37" s="15" t="s">
        <v>1638</v>
      </c>
      <c r="B37" t="s">
        <v>64</v>
      </c>
      <c r="C37" s="1">
        <v>42977</v>
      </c>
      <c r="D37" t="s">
        <v>25</v>
      </c>
      <c r="E37" t="s">
        <v>17</v>
      </c>
      <c r="F37" s="2">
        <v>1800000</v>
      </c>
      <c r="G37" s="2">
        <v>1899816</v>
      </c>
      <c r="H37" s="2">
        <v>1488383</v>
      </c>
      <c r="I37" s="2">
        <f t="shared" si="0"/>
        <v>311617</v>
      </c>
      <c r="J37" s="2">
        <v>855370.06237000006</v>
      </c>
      <c r="K37" s="3">
        <f t="shared" si="1"/>
        <v>0.36430664774097099</v>
      </c>
      <c r="L37" s="4">
        <v>12628</v>
      </c>
      <c r="M37" s="5">
        <f t="shared" si="2"/>
        <v>24.676670890085525</v>
      </c>
      <c r="N37">
        <v>201</v>
      </c>
      <c r="O37" t="s">
        <v>62</v>
      </c>
    </row>
    <row r="38" spans="1:15" x14ac:dyDescent="0.25">
      <c r="A38" s="15" t="s">
        <v>1639</v>
      </c>
      <c r="B38" t="s">
        <v>65</v>
      </c>
      <c r="C38" s="1">
        <v>42971</v>
      </c>
      <c r="D38" t="s">
        <v>16</v>
      </c>
      <c r="E38" t="s">
        <v>17</v>
      </c>
      <c r="F38" s="2">
        <v>3500000</v>
      </c>
      <c r="G38" s="2">
        <v>3424673</v>
      </c>
      <c r="H38" s="2">
        <v>2045835</v>
      </c>
      <c r="I38" s="2">
        <f t="shared" si="0"/>
        <v>1454165</v>
      </c>
      <c r="J38" s="2">
        <v>2866607.06861</v>
      </c>
      <c r="K38" s="3">
        <f t="shared" si="1"/>
        <v>0.50727740677243072</v>
      </c>
      <c r="L38" s="4">
        <v>29880</v>
      </c>
      <c r="M38" s="5">
        <f t="shared" si="2"/>
        <v>48.666834002677376</v>
      </c>
      <c r="N38">
        <v>204</v>
      </c>
      <c r="O38" t="s">
        <v>62</v>
      </c>
    </row>
    <row r="39" spans="1:15" x14ac:dyDescent="0.25">
      <c r="A39" s="15" t="s">
        <v>1640</v>
      </c>
      <c r="B39" t="s">
        <v>66</v>
      </c>
      <c r="C39" s="1">
        <v>43413</v>
      </c>
      <c r="D39" t="s">
        <v>25</v>
      </c>
      <c r="E39" t="s">
        <v>21</v>
      </c>
      <c r="F39" s="2">
        <v>3255000</v>
      </c>
      <c r="G39" s="2">
        <v>2245352</v>
      </c>
      <c r="H39" s="2">
        <v>1741552</v>
      </c>
      <c r="I39" s="2">
        <f t="shared" si="0"/>
        <v>1513448</v>
      </c>
      <c r="J39" s="2">
        <v>995652.17391000001</v>
      </c>
      <c r="K39" s="3">
        <f t="shared" si="1"/>
        <v>1.5200569432360875</v>
      </c>
      <c r="L39" s="4">
        <v>18400</v>
      </c>
      <c r="M39" s="5">
        <f t="shared" si="2"/>
        <v>82.252608695652171</v>
      </c>
      <c r="N39">
        <v>204</v>
      </c>
      <c r="O39" t="s">
        <v>62</v>
      </c>
    </row>
    <row r="40" spans="1:15" x14ac:dyDescent="0.25">
      <c r="A40" s="15" t="s">
        <v>67</v>
      </c>
      <c r="B40" t="s">
        <v>68</v>
      </c>
      <c r="C40" s="1">
        <v>43311</v>
      </c>
      <c r="D40" t="s">
        <v>25</v>
      </c>
      <c r="E40" t="s">
        <v>21</v>
      </c>
      <c r="F40" s="2">
        <v>680000</v>
      </c>
      <c r="G40" s="2">
        <v>544870</v>
      </c>
      <c r="H40" s="2">
        <v>241103</v>
      </c>
      <c r="I40" s="2">
        <f t="shared" si="0"/>
        <v>438897</v>
      </c>
      <c r="J40" s="2">
        <v>600330.03952999995</v>
      </c>
      <c r="K40" s="3">
        <f t="shared" si="1"/>
        <v>0.73109285076524522</v>
      </c>
      <c r="L40" s="4">
        <v>7121</v>
      </c>
      <c r="M40" s="5">
        <f t="shared" si="2"/>
        <v>61.634180592613397</v>
      </c>
      <c r="N40">
        <v>201</v>
      </c>
      <c r="O40" t="s">
        <v>62</v>
      </c>
    </row>
    <row r="41" spans="1:15" x14ac:dyDescent="0.25">
      <c r="A41" s="15" t="s">
        <v>69</v>
      </c>
      <c r="B41" t="s">
        <v>70</v>
      </c>
      <c r="C41" s="1">
        <v>43299</v>
      </c>
      <c r="D41" t="s">
        <v>25</v>
      </c>
      <c r="E41" t="s">
        <v>21</v>
      </c>
      <c r="F41" s="2">
        <v>3000000</v>
      </c>
      <c r="G41" s="2">
        <v>3416363</v>
      </c>
      <c r="H41" s="2">
        <v>1989285</v>
      </c>
      <c r="I41" s="2">
        <f t="shared" si="0"/>
        <v>1010715</v>
      </c>
      <c r="J41" s="2">
        <v>2820312.2529600002</v>
      </c>
      <c r="K41" s="3">
        <f t="shared" si="1"/>
        <v>0.35836989288658555</v>
      </c>
      <c r="L41" s="4">
        <v>44618</v>
      </c>
      <c r="M41" s="5">
        <f t="shared" si="2"/>
        <v>22.65262898381819</v>
      </c>
      <c r="N41">
        <v>201</v>
      </c>
      <c r="O41" t="s">
        <v>62</v>
      </c>
    </row>
    <row r="42" spans="1:15" x14ac:dyDescent="0.25">
      <c r="A42" s="15" t="s">
        <v>71</v>
      </c>
      <c r="B42" t="s">
        <v>72</v>
      </c>
      <c r="C42" s="1">
        <v>43220</v>
      </c>
      <c r="D42" t="s">
        <v>16</v>
      </c>
      <c r="E42" t="s">
        <v>17</v>
      </c>
      <c r="F42" s="2">
        <v>5900000</v>
      </c>
      <c r="G42" s="2">
        <v>3024608</v>
      </c>
      <c r="H42" s="2">
        <v>35927</v>
      </c>
      <c r="I42" s="2">
        <f t="shared" si="0"/>
        <v>5864073</v>
      </c>
      <c r="J42" s="2">
        <v>5906484.1897200001</v>
      </c>
      <c r="K42" s="3">
        <f t="shared" si="1"/>
        <v>0.99281955417847134</v>
      </c>
      <c r="L42" s="4">
        <v>42290</v>
      </c>
      <c r="M42" s="5">
        <f t="shared" si="2"/>
        <v>138.66334830929299</v>
      </c>
      <c r="N42">
        <v>916</v>
      </c>
      <c r="O42" t="s">
        <v>62</v>
      </c>
    </row>
    <row r="43" spans="1:15" x14ac:dyDescent="0.25">
      <c r="A43" s="15" t="s">
        <v>73</v>
      </c>
      <c r="B43" t="s">
        <v>74</v>
      </c>
      <c r="C43" s="1">
        <v>43250</v>
      </c>
      <c r="D43" t="s">
        <v>16</v>
      </c>
      <c r="E43" t="s">
        <v>75</v>
      </c>
      <c r="F43" s="2">
        <v>9500000</v>
      </c>
      <c r="G43" s="2">
        <v>43039822</v>
      </c>
      <c r="H43" s="2">
        <v>3095042</v>
      </c>
      <c r="I43" s="2">
        <f t="shared" ref="I43:I48" si="3">F43-H43</f>
        <v>6404958</v>
      </c>
      <c r="J43" s="2">
        <v>39944780</v>
      </c>
      <c r="K43" s="3">
        <f t="shared" ref="K43:K48" si="4">I43/J43</f>
        <v>0.16034530669589367</v>
      </c>
      <c r="L43" s="4">
        <v>326113</v>
      </c>
      <c r="M43" s="5">
        <f t="shared" ref="M43:M48" si="5">I43/L43</f>
        <v>19.640302594499452</v>
      </c>
      <c r="N43">
        <v>201</v>
      </c>
      <c r="O43" t="s">
        <v>76</v>
      </c>
    </row>
    <row r="44" spans="1:15" x14ac:dyDescent="0.25">
      <c r="A44" s="15" t="s">
        <v>1641</v>
      </c>
      <c r="B44" t="s">
        <v>77</v>
      </c>
      <c r="C44" s="1">
        <v>42933</v>
      </c>
      <c r="D44" t="s">
        <v>16</v>
      </c>
      <c r="E44" t="s">
        <v>17</v>
      </c>
      <c r="F44" s="2">
        <v>16350000</v>
      </c>
      <c r="G44" s="2">
        <v>14290663</v>
      </c>
      <c r="H44" s="2">
        <v>1406521</v>
      </c>
      <c r="I44" s="2">
        <f t="shared" si="3"/>
        <v>14943479</v>
      </c>
      <c r="J44" s="2">
        <v>26786158.004159998</v>
      </c>
      <c r="K44" s="3">
        <f t="shared" si="4"/>
        <v>0.55788064110124402</v>
      </c>
      <c r="L44" s="4">
        <v>241794</v>
      </c>
      <c r="M44" s="5">
        <f t="shared" si="5"/>
        <v>61.802521981521458</v>
      </c>
      <c r="N44">
        <v>204</v>
      </c>
      <c r="O44" t="s">
        <v>76</v>
      </c>
    </row>
    <row r="45" spans="1:15" x14ac:dyDescent="0.25">
      <c r="A45" s="15" t="s">
        <v>1642</v>
      </c>
      <c r="B45" t="s">
        <v>78</v>
      </c>
      <c r="C45" s="1">
        <v>43070</v>
      </c>
      <c r="D45" t="s">
        <v>16</v>
      </c>
      <c r="E45" t="s">
        <v>17</v>
      </c>
      <c r="F45" s="2">
        <v>38500000</v>
      </c>
      <c r="G45" s="2">
        <v>63734319</v>
      </c>
      <c r="H45" s="2">
        <v>5053318</v>
      </c>
      <c r="I45" s="2">
        <f t="shared" si="3"/>
        <v>33446682</v>
      </c>
      <c r="J45" s="2">
        <v>58681001</v>
      </c>
      <c r="K45" s="3">
        <f t="shared" si="4"/>
        <v>0.56997463284581662</v>
      </c>
      <c r="L45" s="4">
        <v>631181</v>
      </c>
      <c r="M45" s="5">
        <f t="shared" si="5"/>
        <v>52.990635015946296</v>
      </c>
      <c r="N45">
        <v>204</v>
      </c>
      <c r="O45" t="s">
        <v>76</v>
      </c>
    </row>
    <row r="46" spans="1:15" x14ac:dyDescent="0.25">
      <c r="A46" s="15" t="s">
        <v>79</v>
      </c>
      <c r="B46" t="s">
        <v>74</v>
      </c>
      <c r="C46" s="1">
        <v>43250</v>
      </c>
      <c r="D46" t="s">
        <v>16</v>
      </c>
      <c r="E46" t="s">
        <v>75</v>
      </c>
      <c r="F46" s="2">
        <v>9500000</v>
      </c>
      <c r="G46" s="2">
        <v>43039822</v>
      </c>
      <c r="H46" s="2">
        <v>3095042</v>
      </c>
      <c r="I46" s="2">
        <f t="shared" si="3"/>
        <v>6404958</v>
      </c>
      <c r="J46" s="2">
        <v>39944780</v>
      </c>
      <c r="K46" s="3">
        <f t="shared" si="4"/>
        <v>0.16034530669589367</v>
      </c>
      <c r="L46" s="4">
        <v>326113</v>
      </c>
      <c r="M46" s="5">
        <f t="shared" si="5"/>
        <v>19.640302594499452</v>
      </c>
      <c r="N46">
        <v>201</v>
      </c>
      <c r="O46" t="s">
        <v>76</v>
      </c>
    </row>
    <row r="47" spans="1:15" x14ac:dyDescent="0.25">
      <c r="A47" s="15" t="s">
        <v>1643</v>
      </c>
      <c r="B47" t="s">
        <v>80</v>
      </c>
      <c r="C47" s="1">
        <v>43397</v>
      </c>
      <c r="D47" t="s">
        <v>16</v>
      </c>
      <c r="E47" t="s">
        <v>21</v>
      </c>
      <c r="F47" s="2">
        <v>10000000</v>
      </c>
      <c r="G47" s="2">
        <v>4533485</v>
      </c>
      <c r="H47" s="2">
        <v>1650512</v>
      </c>
      <c r="I47" s="2">
        <f t="shared" si="3"/>
        <v>8349488</v>
      </c>
      <c r="J47" s="2">
        <v>2740468.63118</v>
      </c>
      <c r="K47" s="3">
        <f t="shared" si="4"/>
        <v>3.0467373006947538</v>
      </c>
      <c r="L47" s="4">
        <v>73140</v>
      </c>
      <c r="M47" s="5">
        <f t="shared" si="5"/>
        <v>114.15761553185671</v>
      </c>
      <c r="N47">
        <v>204</v>
      </c>
      <c r="O47" t="s">
        <v>81</v>
      </c>
    </row>
    <row r="48" spans="1:15" x14ac:dyDescent="0.25">
      <c r="A48" s="15" t="s">
        <v>82</v>
      </c>
      <c r="B48" t="s">
        <v>83</v>
      </c>
      <c r="C48" s="1">
        <v>43187</v>
      </c>
      <c r="D48" t="s">
        <v>25</v>
      </c>
      <c r="E48" t="s">
        <v>21</v>
      </c>
      <c r="F48" s="2">
        <v>7700000</v>
      </c>
      <c r="G48" s="2">
        <v>7531486</v>
      </c>
      <c r="H48" s="2">
        <v>1740706</v>
      </c>
      <c r="I48" s="2">
        <f t="shared" si="3"/>
        <v>5959294</v>
      </c>
      <c r="J48" s="2">
        <v>5504543.7262399998</v>
      </c>
      <c r="K48" s="3">
        <f t="shared" si="4"/>
        <v>1.0826136181991286</v>
      </c>
      <c r="L48" s="4">
        <v>171680</v>
      </c>
      <c r="M48" s="5">
        <f t="shared" si="5"/>
        <v>34.711637931034481</v>
      </c>
      <c r="N48">
        <v>204</v>
      </c>
      <c r="O48" t="s">
        <v>81</v>
      </c>
    </row>
    <row r="49" spans="1:15" x14ac:dyDescent="0.25">
      <c r="A49" s="15" t="s">
        <v>84</v>
      </c>
      <c r="B49" t="s">
        <v>85</v>
      </c>
      <c r="C49" s="1">
        <v>43294</v>
      </c>
      <c r="D49" t="s">
        <v>25</v>
      </c>
      <c r="E49" t="s">
        <v>21</v>
      </c>
      <c r="F49" s="2">
        <v>850000</v>
      </c>
      <c r="G49" s="2">
        <v>664984</v>
      </c>
      <c r="H49" s="2">
        <v>431923</v>
      </c>
      <c r="I49" s="2">
        <f t="shared" ref="I49:I112" si="6">F49-H49</f>
        <v>418077</v>
      </c>
      <c r="J49" s="2">
        <v>301892.48705</v>
      </c>
      <c r="K49" s="3">
        <f t="shared" ref="K49:K112" si="7">I49/J49</f>
        <v>1.3848539395111126</v>
      </c>
      <c r="L49" s="4">
        <v>3936</v>
      </c>
      <c r="M49" s="5">
        <f t="shared" ref="M49:M112" si="8">I49/L49</f>
        <v>106.21875</v>
      </c>
      <c r="N49">
        <v>204</v>
      </c>
      <c r="O49" t="s">
        <v>86</v>
      </c>
    </row>
    <row r="50" spans="1:15" x14ac:dyDescent="0.25">
      <c r="A50" s="15" t="s">
        <v>1644</v>
      </c>
      <c r="B50" t="s">
        <v>87</v>
      </c>
      <c r="C50" s="1">
        <v>43160</v>
      </c>
      <c r="D50" t="s">
        <v>20</v>
      </c>
      <c r="E50" t="s">
        <v>21</v>
      </c>
      <c r="F50" s="2">
        <v>3190000</v>
      </c>
      <c r="G50" s="2">
        <v>2018555</v>
      </c>
      <c r="H50" s="2">
        <v>752956</v>
      </c>
      <c r="I50" s="2">
        <f t="shared" si="6"/>
        <v>2437044</v>
      </c>
      <c r="J50" s="2">
        <v>1639376.94301</v>
      </c>
      <c r="K50" s="3">
        <f t="shared" si="7"/>
        <v>1.4865672049317911</v>
      </c>
      <c r="L50" s="4">
        <v>14400</v>
      </c>
      <c r="M50" s="5">
        <f t="shared" si="8"/>
        <v>169.23916666666668</v>
      </c>
      <c r="N50">
        <v>204</v>
      </c>
      <c r="O50" t="s">
        <v>86</v>
      </c>
    </row>
    <row r="51" spans="1:15" x14ac:dyDescent="0.25">
      <c r="A51" s="15" t="s">
        <v>1645</v>
      </c>
      <c r="B51" t="s">
        <v>88</v>
      </c>
      <c r="C51" s="1">
        <v>42881</v>
      </c>
      <c r="D51" t="s">
        <v>25</v>
      </c>
      <c r="E51" t="s">
        <v>21</v>
      </c>
      <c r="F51" s="2">
        <v>900000</v>
      </c>
      <c r="G51" s="2">
        <v>775906</v>
      </c>
      <c r="H51" s="2">
        <v>573161</v>
      </c>
      <c r="I51" s="2">
        <f t="shared" si="6"/>
        <v>326839</v>
      </c>
      <c r="J51" s="2">
        <v>262623.05699000001</v>
      </c>
      <c r="K51" s="3">
        <f t="shared" si="7"/>
        <v>1.2445175368301542</v>
      </c>
      <c r="L51" s="4">
        <v>6650</v>
      </c>
      <c r="M51" s="5">
        <f t="shared" si="8"/>
        <v>49.148721804511275</v>
      </c>
      <c r="N51">
        <v>204</v>
      </c>
      <c r="O51" t="s">
        <v>86</v>
      </c>
    </row>
    <row r="52" spans="1:15" x14ac:dyDescent="0.25">
      <c r="A52" s="15" t="s">
        <v>1646</v>
      </c>
      <c r="B52" t="s">
        <v>89</v>
      </c>
      <c r="C52" s="1">
        <v>43018</v>
      </c>
      <c r="D52" t="s">
        <v>25</v>
      </c>
      <c r="E52" t="s">
        <v>21</v>
      </c>
      <c r="F52" s="2">
        <v>2150000</v>
      </c>
      <c r="G52" s="2">
        <v>1837666</v>
      </c>
      <c r="H52" s="2">
        <v>911067</v>
      </c>
      <c r="I52" s="2">
        <f t="shared" si="6"/>
        <v>1238933</v>
      </c>
      <c r="J52" s="2">
        <v>1200257.77202</v>
      </c>
      <c r="K52" s="3">
        <f t="shared" si="7"/>
        <v>1.0322224349482116</v>
      </c>
      <c r="L52" s="4">
        <v>10223</v>
      </c>
      <c r="M52" s="5">
        <f t="shared" si="8"/>
        <v>121.1907463562555</v>
      </c>
      <c r="N52">
        <v>201</v>
      </c>
      <c r="O52" t="s">
        <v>86</v>
      </c>
    </row>
    <row r="53" spans="1:15" x14ac:dyDescent="0.25">
      <c r="A53" s="15" t="s">
        <v>1647</v>
      </c>
      <c r="B53" t="s">
        <v>90</v>
      </c>
      <c r="C53" s="1">
        <v>43389</v>
      </c>
      <c r="D53" t="s">
        <v>25</v>
      </c>
      <c r="E53" t="s">
        <v>21</v>
      </c>
      <c r="F53" s="2">
        <v>1950000</v>
      </c>
      <c r="G53" s="2">
        <v>1277598</v>
      </c>
      <c r="H53" s="2">
        <v>392290</v>
      </c>
      <c r="I53" s="2">
        <f t="shared" si="6"/>
        <v>1557710</v>
      </c>
      <c r="J53" s="2">
        <v>1146772.02073</v>
      </c>
      <c r="K53" s="3">
        <f t="shared" si="7"/>
        <v>1.3583432206589845</v>
      </c>
      <c r="L53" s="4">
        <v>6735</v>
      </c>
      <c r="M53" s="5">
        <f t="shared" si="8"/>
        <v>231.28582034149963</v>
      </c>
      <c r="N53">
        <v>204</v>
      </c>
      <c r="O53" t="s">
        <v>86</v>
      </c>
    </row>
    <row r="54" spans="1:15" x14ac:dyDescent="0.25">
      <c r="A54" s="15" t="s">
        <v>1648</v>
      </c>
      <c r="B54" t="s">
        <v>91</v>
      </c>
      <c r="C54" s="1">
        <v>43308</v>
      </c>
      <c r="D54" t="s">
        <v>20</v>
      </c>
      <c r="E54" t="s">
        <v>21</v>
      </c>
      <c r="F54" s="2">
        <v>500000</v>
      </c>
      <c r="G54" s="2">
        <v>830608</v>
      </c>
      <c r="H54" s="2">
        <v>286920</v>
      </c>
      <c r="I54" s="2">
        <f t="shared" si="6"/>
        <v>213080</v>
      </c>
      <c r="J54" s="2">
        <v>704259.06735999999</v>
      </c>
      <c r="K54" s="3">
        <f t="shared" si="7"/>
        <v>0.30255911478535319</v>
      </c>
      <c r="L54" s="4">
        <v>6325</v>
      </c>
      <c r="M54" s="5">
        <f t="shared" si="8"/>
        <v>33.688537549407116</v>
      </c>
      <c r="N54">
        <v>204</v>
      </c>
      <c r="O54" t="s">
        <v>86</v>
      </c>
    </row>
    <row r="55" spans="1:15" x14ac:dyDescent="0.25">
      <c r="A55" s="15" t="s">
        <v>92</v>
      </c>
      <c r="B55" t="s">
        <v>93</v>
      </c>
      <c r="C55" s="1">
        <v>42840</v>
      </c>
      <c r="D55" t="s">
        <v>25</v>
      </c>
      <c r="E55" t="s">
        <v>21</v>
      </c>
      <c r="F55" s="2">
        <v>300000</v>
      </c>
      <c r="G55" s="2">
        <v>366787</v>
      </c>
      <c r="H55" s="2">
        <v>366787</v>
      </c>
      <c r="I55" s="2">
        <f t="shared" si="6"/>
        <v>-66787</v>
      </c>
      <c r="J55" s="2">
        <v>0</v>
      </c>
      <c r="K55" s="3" t="e">
        <f t="shared" si="7"/>
        <v>#DIV/0!</v>
      </c>
      <c r="L55" s="4">
        <v>1440</v>
      </c>
      <c r="M55" s="5">
        <f t="shared" si="8"/>
        <v>-46.379861111111111</v>
      </c>
      <c r="N55">
        <v>201</v>
      </c>
      <c r="O55" t="s">
        <v>86</v>
      </c>
    </row>
    <row r="56" spans="1:15" x14ac:dyDescent="0.25">
      <c r="A56" s="15" t="s">
        <v>1649</v>
      </c>
      <c r="B56" t="s">
        <v>94</v>
      </c>
      <c r="C56" s="1">
        <v>43089</v>
      </c>
      <c r="D56" t="s">
        <v>25</v>
      </c>
      <c r="E56" t="s">
        <v>21</v>
      </c>
      <c r="F56" s="2">
        <v>211000</v>
      </c>
      <c r="G56" s="2">
        <v>221192</v>
      </c>
      <c r="H56" s="2">
        <v>92942</v>
      </c>
      <c r="I56" s="2">
        <f t="shared" si="6"/>
        <v>118058</v>
      </c>
      <c r="J56" s="2">
        <v>166126.94300999999</v>
      </c>
      <c r="K56" s="3">
        <f t="shared" si="7"/>
        <v>0.71064932551544946</v>
      </c>
      <c r="L56" s="4">
        <v>6912</v>
      </c>
      <c r="M56" s="5">
        <f t="shared" si="8"/>
        <v>17.080150462962962</v>
      </c>
      <c r="N56">
        <v>201</v>
      </c>
      <c r="O56" t="s">
        <v>86</v>
      </c>
    </row>
    <row r="57" spans="1:15" x14ac:dyDescent="0.25">
      <c r="A57" s="15" t="s">
        <v>1650</v>
      </c>
      <c r="B57" t="s">
        <v>95</v>
      </c>
      <c r="C57" s="1">
        <v>43021</v>
      </c>
      <c r="D57" t="s">
        <v>50</v>
      </c>
      <c r="E57" t="s">
        <v>17</v>
      </c>
      <c r="F57" s="2">
        <v>940000</v>
      </c>
      <c r="G57" s="2">
        <v>916384</v>
      </c>
      <c r="H57" s="2">
        <v>465632</v>
      </c>
      <c r="I57" s="2">
        <f t="shared" si="6"/>
        <v>474368</v>
      </c>
      <c r="J57" s="2">
        <v>669765.23031999997</v>
      </c>
      <c r="K57" s="3">
        <f t="shared" si="7"/>
        <v>0.70826011641923659</v>
      </c>
      <c r="L57" s="4">
        <v>13025</v>
      </c>
      <c r="M57" s="5">
        <f t="shared" si="8"/>
        <v>36.419808061420348</v>
      </c>
      <c r="N57">
        <v>201</v>
      </c>
      <c r="O57" t="s">
        <v>86</v>
      </c>
    </row>
    <row r="58" spans="1:15" x14ac:dyDescent="0.25">
      <c r="A58" s="15" t="s">
        <v>1651</v>
      </c>
      <c r="B58" t="s">
        <v>96</v>
      </c>
      <c r="C58" s="1">
        <v>43390</v>
      </c>
      <c r="D58" t="s">
        <v>25</v>
      </c>
      <c r="E58" t="s">
        <v>17</v>
      </c>
      <c r="F58" s="2">
        <v>440000</v>
      </c>
      <c r="G58" s="2">
        <v>325670</v>
      </c>
      <c r="H58" s="2">
        <v>282721</v>
      </c>
      <c r="I58" s="2">
        <f t="shared" si="6"/>
        <v>157279</v>
      </c>
      <c r="J58" s="2">
        <v>55633.419690000002</v>
      </c>
      <c r="K58" s="3">
        <f t="shared" si="7"/>
        <v>2.8270597219510956</v>
      </c>
      <c r="L58" s="4">
        <v>956</v>
      </c>
      <c r="M58" s="5">
        <f t="shared" si="8"/>
        <v>164.51778242677824</v>
      </c>
      <c r="N58">
        <v>201</v>
      </c>
      <c r="O58" t="s">
        <v>86</v>
      </c>
    </row>
    <row r="59" spans="1:15" x14ac:dyDescent="0.25">
      <c r="A59" s="15" t="s">
        <v>1652</v>
      </c>
      <c r="B59" t="s">
        <v>97</v>
      </c>
      <c r="C59" s="1">
        <v>43055</v>
      </c>
      <c r="D59" t="s">
        <v>25</v>
      </c>
      <c r="E59" t="s">
        <v>21</v>
      </c>
      <c r="F59" s="2">
        <v>190000</v>
      </c>
      <c r="G59" s="2">
        <v>264919</v>
      </c>
      <c r="H59" s="2">
        <v>17488</v>
      </c>
      <c r="I59" s="2">
        <f t="shared" si="6"/>
        <v>172512</v>
      </c>
      <c r="J59" s="2">
        <v>893252.70758000005</v>
      </c>
      <c r="K59" s="3">
        <f t="shared" si="7"/>
        <v>0.19312787807536511</v>
      </c>
      <c r="L59" s="4">
        <v>27130</v>
      </c>
      <c r="M59" s="5">
        <f t="shared" si="8"/>
        <v>6.3587172871360114</v>
      </c>
      <c r="N59">
        <v>201</v>
      </c>
      <c r="O59" t="s">
        <v>98</v>
      </c>
    </row>
    <row r="60" spans="1:15" x14ac:dyDescent="0.25">
      <c r="A60" s="15" t="s">
        <v>1653</v>
      </c>
      <c r="B60" t="s">
        <v>99</v>
      </c>
      <c r="C60" s="1">
        <v>42929</v>
      </c>
      <c r="D60" t="s">
        <v>25</v>
      </c>
      <c r="E60" t="s">
        <v>21</v>
      </c>
      <c r="F60" s="2">
        <v>69000</v>
      </c>
      <c r="G60" s="2">
        <v>46337</v>
      </c>
      <c r="H60" s="2">
        <v>4124</v>
      </c>
      <c r="I60" s="2">
        <f t="shared" si="6"/>
        <v>64876</v>
      </c>
      <c r="J60" s="2">
        <v>152393.50180999999</v>
      </c>
      <c r="K60" s="3">
        <f t="shared" si="7"/>
        <v>0.42571369008165194</v>
      </c>
      <c r="L60" s="4">
        <v>26286</v>
      </c>
      <c r="M60" s="5">
        <f t="shared" si="8"/>
        <v>2.4680818686753403</v>
      </c>
      <c r="N60">
        <v>201</v>
      </c>
      <c r="O60" t="s">
        <v>98</v>
      </c>
    </row>
    <row r="61" spans="1:15" x14ac:dyDescent="0.25">
      <c r="A61" s="15" t="s">
        <v>1654</v>
      </c>
      <c r="B61" t="s">
        <v>100</v>
      </c>
      <c r="C61" s="1">
        <v>43047</v>
      </c>
      <c r="D61" t="s">
        <v>25</v>
      </c>
      <c r="E61" t="s">
        <v>21</v>
      </c>
      <c r="F61" s="2">
        <v>250000</v>
      </c>
      <c r="G61" s="2">
        <v>347092</v>
      </c>
      <c r="H61" s="2">
        <v>3972</v>
      </c>
      <c r="I61" s="2">
        <f t="shared" si="6"/>
        <v>246028</v>
      </c>
      <c r="J61" s="2">
        <v>1238700.3610100001</v>
      </c>
      <c r="K61" s="3">
        <f t="shared" si="7"/>
        <v>0.198617847983346</v>
      </c>
      <c r="L61" s="4">
        <v>25720</v>
      </c>
      <c r="M61" s="5">
        <f t="shared" si="8"/>
        <v>9.5656298600311036</v>
      </c>
      <c r="N61">
        <v>201</v>
      </c>
      <c r="O61" t="s">
        <v>98</v>
      </c>
    </row>
    <row r="62" spans="1:15" x14ac:dyDescent="0.25">
      <c r="A62" s="15" t="s">
        <v>1655</v>
      </c>
      <c r="B62" t="s">
        <v>101</v>
      </c>
      <c r="C62" s="1">
        <v>43385</v>
      </c>
      <c r="D62" t="s">
        <v>25</v>
      </c>
      <c r="E62" t="s">
        <v>21</v>
      </c>
      <c r="F62" s="2">
        <v>465000</v>
      </c>
      <c r="G62" s="2">
        <v>145743</v>
      </c>
      <c r="H62" s="2">
        <v>6024</v>
      </c>
      <c r="I62" s="2">
        <f t="shared" si="6"/>
        <v>458976</v>
      </c>
      <c r="J62" s="2">
        <v>504400.72201999999</v>
      </c>
      <c r="K62" s="3">
        <f t="shared" si="7"/>
        <v>0.90994318596911361</v>
      </c>
      <c r="L62" s="4">
        <v>25277.5</v>
      </c>
      <c r="M62" s="5">
        <f t="shared" si="8"/>
        <v>18.157491840569676</v>
      </c>
      <c r="N62">
        <v>201</v>
      </c>
      <c r="O62" t="s">
        <v>98</v>
      </c>
    </row>
    <row r="63" spans="1:15" x14ac:dyDescent="0.25">
      <c r="A63" s="15" t="s">
        <v>1656</v>
      </c>
      <c r="B63" t="s">
        <v>102</v>
      </c>
      <c r="C63" s="1">
        <v>43546</v>
      </c>
      <c r="D63" t="s">
        <v>20</v>
      </c>
      <c r="E63" t="s">
        <v>30</v>
      </c>
      <c r="F63" s="2">
        <v>8200000</v>
      </c>
      <c r="G63" s="2">
        <v>839615</v>
      </c>
      <c r="H63" s="2">
        <v>194534</v>
      </c>
      <c r="I63" s="2">
        <f t="shared" si="6"/>
        <v>8005466</v>
      </c>
      <c r="J63" s="2">
        <v>2328812.2743700002</v>
      </c>
      <c r="K63" s="3">
        <f t="shared" si="7"/>
        <v>3.4375746332604979</v>
      </c>
      <c r="L63" s="4">
        <v>31043.599999999999</v>
      </c>
      <c r="M63" s="5">
        <f t="shared" si="8"/>
        <v>257.87814557589974</v>
      </c>
      <c r="N63">
        <v>201</v>
      </c>
      <c r="O63" t="s">
        <v>98</v>
      </c>
    </row>
    <row r="64" spans="1:15" x14ac:dyDescent="0.25">
      <c r="A64" s="15" t="s">
        <v>1657</v>
      </c>
      <c r="B64" t="s">
        <v>103</v>
      </c>
      <c r="C64" s="1">
        <v>43546</v>
      </c>
      <c r="D64" t="s">
        <v>20</v>
      </c>
      <c r="E64" t="s">
        <v>30</v>
      </c>
      <c r="F64" s="2">
        <v>8200000</v>
      </c>
      <c r="G64" s="2">
        <v>556231</v>
      </c>
      <c r="H64" s="2">
        <v>195637</v>
      </c>
      <c r="I64" s="2">
        <f t="shared" si="6"/>
        <v>8004363</v>
      </c>
      <c r="J64" s="2">
        <v>1301783.3935</v>
      </c>
      <c r="K64" s="3">
        <f t="shared" si="7"/>
        <v>6.1487671758350784</v>
      </c>
      <c r="L64" s="4">
        <v>18114</v>
      </c>
      <c r="M64" s="5">
        <f t="shared" si="8"/>
        <v>441.88820801589929</v>
      </c>
      <c r="N64">
        <v>201</v>
      </c>
      <c r="O64" t="s">
        <v>98</v>
      </c>
    </row>
    <row r="65" spans="1:15" x14ac:dyDescent="0.25">
      <c r="A65" s="15" t="s">
        <v>1658</v>
      </c>
      <c r="B65" t="s">
        <v>104</v>
      </c>
      <c r="C65" s="1">
        <v>43439</v>
      </c>
      <c r="D65" t="s">
        <v>25</v>
      </c>
      <c r="E65" t="s">
        <v>21</v>
      </c>
      <c r="F65" s="2">
        <v>1170000</v>
      </c>
      <c r="G65" s="2">
        <v>469782</v>
      </c>
      <c r="H65" s="2">
        <v>15778</v>
      </c>
      <c r="I65" s="2">
        <f t="shared" si="6"/>
        <v>1154222</v>
      </c>
      <c r="J65" s="2">
        <v>1639003.61011</v>
      </c>
      <c r="K65" s="3">
        <f t="shared" si="7"/>
        <v>0.7042217557547269</v>
      </c>
      <c r="L65" s="4">
        <v>21012</v>
      </c>
      <c r="M65" s="5">
        <f t="shared" si="8"/>
        <v>54.93156291642871</v>
      </c>
      <c r="N65">
        <v>201</v>
      </c>
      <c r="O65" t="s">
        <v>98</v>
      </c>
    </row>
    <row r="66" spans="1:15" x14ac:dyDescent="0.25">
      <c r="A66" s="15" t="s">
        <v>105</v>
      </c>
      <c r="B66" t="s">
        <v>106</v>
      </c>
      <c r="C66" s="1">
        <v>43203</v>
      </c>
      <c r="D66" t="s">
        <v>25</v>
      </c>
      <c r="E66" t="s">
        <v>21</v>
      </c>
      <c r="F66" s="2">
        <v>1570000</v>
      </c>
      <c r="G66" s="2">
        <v>1384235</v>
      </c>
      <c r="H66" s="2">
        <v>9929</v>
      </c>
      <c r="I66" s="2">
        <f t="shared" si="6"/>
        <v>1560071</v>
      </c>
      <c r="J66" s="2">
        <v>4961393.5018100003</v>
      </c>
      <c r="K66" s="3">
        <f t="shared" si="7"/>
        <v>0.31444210168591941</v>
      </c>
      <c r="L66" s="4">
        <v>48380</v>
      </c>
      <c r="M66" s="5">
        <f t="shared" si="8"/>
        <v>32.246196775527075</v>
      </c>
      <c r="N66">
        <v>201</v>
      </c>
      <c r="O66" t="s">
        <v>98</v>
      </c>
    </row>
    <row r="67" spans="1:15" x14ac:dyDescent="0.25">
      <c r="A67" s="15" t="s">
        <v>1659</v>
      </c>
      <c r="B67" t="s">
        <v>107</v>
      </c>
      <c r="C67" s="1">
        <v>43322</v>
      </c>
      <c r="D67" t="s">
        <v>16</v>
      </c>
      <c r="E67" t="s">
        <v>21</v>
      </c>
      <c r="F67" s="2">
        <v>416000</v>
      </c>
      <c r="G67" s="2">
        <v>505924</v>
      </c>
      <c r="H67" s="2">
        <v>5094</v>
      </c>
      <c r="I67" s="2">
        <f t="shared" si="6"/>
        <v>410906</v>
      </c>
      <c r="J67" s="2">
        <v>1808050.54152</v>
      </c>
      <c r="K67" s="3">
        <f t="shared" si="7"/>
        <v>0.22726466465619802</v>
      </c>
      <c r="L67" s="4">
        <v>27806</v>
      </c>
      <c r="M67" s="5">
        <f t="shared" si="8"/>
        <v>14.777601956412285</v>
      </c>
      <c r="N67">
        <v>201</v>
      </c>
      <c r="O67" t="s">
        <v>98</v>
      </c>
    </row>
    <row r="68" spans="1:15" x14ac:dyDescent="0.25">
      <c r="A68" s="15" t="s">
        <v>108</v>
      </c>
      <c r="B68" t="s">
        <v>109</v>
      </c>
      <c r="C68" s="1">
        <v>43286</v>
      </c>
      <c r="D68" t="s">
        <v>25</v>
      </c>
      <c r="E68" t="s">
        <v>17</v>
      </c>
      <c r="F68" s="2">
        <v>1500000</v>
      </c>
      <c r="G68" s="2">
        <v>975257</v>
      </c>
      <c r="H68" s="2">
        <v>44325</v>
      </c>
      <c r="I68" s="2">
        <f t="shared" si="6"/>
        <v>1455675</v>
      </c>
      <c r="J68" s="2">
        <v>3360765.34296</v>
      </c>
      <c r="K68" s="3">
        <f t="shared" si="7"/>
        <v>0.43313794670291134</v>
      </c>
      <c r="L68" s="4">
        <v>73349</v>
      </c>
      <c r="M68" s="5">
        <f t="shared" si="8"/>
        <v>19.845873836044117</v>
      </c>
      <c r="N68">
        <v>201</v>
      </c>
      <c r="O68" t="s">
        <v>98</v>
      </c>
    </row>
    <row r="69" spans="1:15" x14ac:dyDescent="0.25">
      <c r="A69" s="15" t="s">
        <v>110</v>
      </c>
      <c r="B69" t="s">
        <v>111</v>
      </c>
      <c r="C69" s="1">
        <v>43280</v>
      </c>
      <c r="D69" t="s">
        <v>25</v>
      </c>
      <c r="E69" t="s">
        <v>21</v>
      </c>
      <c r="F69" s="2">
        <v>696000</v>
      </c>
      <c r="G69" s="2">
        <v>475594</v>
      </c>
      <c r="H69" s="2">
        <v>16329</v>
      </c>
      <c r="I69" s="2">
        <f t="shared" si="6"/>
        <v>679671</v>
      </c>
      <c r="J69" s="2">
        <v>1657996.38989</v>
      </c>
      <c r="K69" s="3">
        <f t="shared" si="7"/>
        <v>0.40993515073039022</v>
      </c>
      <c r="L69" s="4">
        <v>21504</v>
      </c>
      <c r="M69" s="5">
        <f t="shared" si="8"/>
        <v>31.606724330357142</v>
      </c>
      <c r="N69">
        <v>201</v>
      </c>
      <c r="O69" t="s">
        <v>98</v>
      </c>
    </row>
    <row r="70" spans="1:15" x14ac:dyDescent="0.25">
      <c r="A70" s="15" t="s">
        <v>112</v>
      </c>
      <c r="B70" t="s">
        <v>113</v>
      </c>
      <c r="C70" s="1">
        <v>43116</v>
      </c>
      <c r="D70" t="s">
        <v>25</v>
      </c>
      <c r="E70" t="s">
        <v>21</v>
      </c>
      <c r="F70" s="2">
        <v>582500</v>
      </c>
      <c r="G70" s="2">
        <v>241686</v>
      </c>
      <c r="H70" s="2">
        <v>13477</v>
      </c>
      <c r="I70" s="2">
        <f t="shared" si="6"/>
        <v>569023</v>
      </c>
      <c r="J70" s="2">
        <v>823859.20577999996</v>
      </c>
      <c r="K70" s="3">
        <f t="shared" si="7"/>
        <v>0.69067990745004748</v>
      </c>
      <c r="L70" s="4">
        <v>10682</v>
      </c>
      <c r="M70" s="5">
        <f t="shared" si="8"/>
        <v>53.26933158584535</v>
      </c>
      <c r="N70">
        <v>201</v>
      </c>
      <c r="O70" t="s">
        <v>98</v>
      </c>
    </row>
    <row r="71" spans="1:15" x14ac:dyDescent="0.25">
      <c r="A71" s="15" t="s">
        <v>1660</v>
      </c>
      <c r="B71" t="s">
        <v>114</v>
      </c>
      <c r="C71" s="1">
        <v>43322</v>
      </c>
      <c r="D71" t="s">
        <v>16</v>
      </c>
      <c r="E71" t="s">
        <v>21</v>
      </c>
      <c r="F71" s="2">
        <v>480000</v>
      </c>
      <c r="G71" s="2">
        <v>545402</v>
      </c>
      <c r="H71" s="2">
        <v>4237</v>
      </c>
      <c r="I71" s="2">
        <f t="shared" si="6"/>
        <v>475763</v>
      </c>
      <c r="J71" s="2">
        <v>1953664.2599299999</v>
      </c>
      <c r="K71" s="3">
        <f t="shared" si="7"/>
        <v>0.24352341892001783</v>
      </c>
      <c r="L71" s="4">
        <v>23272</v>
      </c>
      <c r="M71" s="5">
        <f t="shared" si="8"/>
        <v>20.443580268133378</v>
      </c>
      <c r="N71">
        <v>201</v>
      </c>
      <c r="O71" t="s">
        <v>98</v>
      </c>
    </row>
    <row r="72" spans="1:15" x14ac:dyDescent="0.25">
      <c r="A72" s="15" t="s">
        <v>115</v>
      </c>
      <c r="B72" t="s">
        <v>116</v>
      </c>
      <c r="C72" s="1">
        <v>43272</v>
      </c>
      <c r="D72" t="s">
        <v>16</v>
      </c>
      <c r="E72" t="s">
        <v>21</v>
      </c>
      <c r="F72" s="2">
        <v>690000</v>
      </c>
      <c r="G72" s="2">
        <v>460428</v>
      </c>
      <c r="H72" s="2">
        <v>20298</v>
      </c>
      <c r="I72" s="2">
        <f t="shared" si="6"/>
        <v>669702</v>
      </c>
      <c r="J72" s="2">
        <v>1588916.9675100001</v>
      </c>
      <c r="K72" s="3">
        <f t="shared" si="7"/>
        <v>0.42148332083676682</v>
      </c>
      <c r="L72" s="4">
        <v>21853</v>
      </c>
      <c r="M72" s="5">
        <f t="shared" si="8"/>
        <v>30.645769459570769</v>
      </c>
      <c r="N72">
        <v>201</v>
      </c>
      <c r="O72" t="s">
        <v>98</v>
      </c>
    </row>
    <row r="73" spans="1:15" x14ac:dyDescent="0.25">
      <c r="A73" s="15" t="s">
        <v>1661</v>
      </c>
      <c r="B73" t="s">
        <v>117</v>
      </c>
      <c r="C73" s="1">
        <v>43349</v>
      </c>
      <c r="D73" t="s">
        <v>16</v>
      </c>
      <c r="E73" t="s">
        <v>21</v>
      </c>
      <c r="F73" s="2">
        <v>1170000</v>
      </c>
      <c r="G73" s="2">
        <v>852280</v>
      </c>
      <c r="H73" s="2">
        <v>12907</v>
      </c>
      <c r="I73" s="2">
        <f t="shared" si="6"/>
        <v>1157093</v>
      </c>
      <c r="J73" s="2">
        <v>3030227.4368199999</v>
      </c>
      <c r="K73" s="3">
        <f t="shared" si="7"/>
        <v>0.38185021557797116</v>
      </c>
      <c r="L73" s="4">
        <v>39950</v>
      </c>
      <c r="M73" s="5">
        <f t="shared" si="8"/>
        <v>28.963529411764707</v>
      </c>
      <c r="N73">
        <v>201</v>
      </c>
      <c r="O73" t="s">
        <v>98</v>
      </c>
    </row>
    <row r="74" spans="1:15" x14ac:dyDescent="0.25">
      <c r="A74" s="15" t="s">
        <v>118</v>
      </c>
      <c r="B74" t="s">
        <v>119</v>
      </c>
      <c r="C74" s="1">
        <v>43272</v>
      </c>
      <c r="D74" t="s">
        <v>16</v>
      </c>
      <c r="E74" t="s">
        <v>21</v>
      </c>
      <c r="F74" s="2">
        <v>1060000</v>
      </c>
      <c r="G74" s="2">
        <v>636911</v>
      </c>
      <c r="H74" s="2">
        <v>40135</v>
      </c>
      <c r="I74" s="2">
        <f t="shared" si="6"/>
        <v>1019865</v>
      </c>
      <c r="J74" s="2">
        <v>2154425.99278</v>
      </c>
      <c r="K74" s="3">
        <f t="shared" si="7"/>
        <v>0.47338131057544475</v>
      </c>
      <c r="L74" s="4">
        <v>28347</v>
      </c>
      <c r="M74" s="5">
        <f t="shared" si="8"/>
        <v>35.977881257275904</v>
      </c>
      <c r="N74">
        <v>201</v>
      </c>
      <c r="O74" t="s">
        <v>98</v>
      </c>
    </row>
    <row r="75" spans="1:15" x14ac:dyDescent="0.25">
      <c r="A75" s="15" t="s">
        <v>120</v>
      </c>
      <c r="B75" t="s">
        <v>121</v>
      </c>
      <c r="C75" s="1">
        <v>43189</v>
      </c>
      <c r="D75" t="s">
        <v>25</v>
      </c>
      <c r="E75" t="s">
        <v>21</v>
      </c>
      <c r="F75" s="2">
        <v>500000</v>
      </c>
      <c r="G75" s="2">
        <v>157395</v>
      </c>
      <c r="H75" s="2">
        <v>5427</v>
      </c>
      <c r="I75" s="2">
        <f t="shared" si="6"/>
        <v>494573</v>
      </c>
      <c r="J75" s="2">
        <v>548620.93862999999</v>
      </c>
      <c r="K75" s="3">
        <f t="shared" si="7"/>
        <v>0.90148400320817701</v>
      </c>
      <c r="L75" s="4">
        <v>9327</v>
      </c>
      <c r="M75" s="5">
        <f t="shared" si="8"/>
        <v>53.02594617776348</v>
      </c>
      <c r="N75">
        <v>201</v>
      </c>
      <c r="O75" t="s">
        <v>98</v>
      </c>
    </row>
    <row r="76" spans="1:15" x14ac:dyDescent="0.25">
      <c r="A76" s="15" t="s">
        <v>1662</v>
      </c>
      <c r="B76" t="s">
        <v>122</v>
      </c>
      <c r="C76" s="1">
        <v>43053</v>
      </c>
      <c r="D76" t="s">
        <v>25</v>
      </c>
      <c r="E76" t="s">
        <v>17</v>
      </c>
      <c r="F76" s="2">
        <v>534500</v>
      </c>
      <c r="G76" s="2">
        <v>166901</v>
      </c>
      <c r="H76" s="2">
        <v>2520</v>
      </c>
      <c r="I76" s="2">
        <f t="shared" si="6"/>
        <v>531980</v>
      </c>
      <c r="J76" s="2">
        <v>611081.78439000004</v>
      </c>
      <c r="K76" s="3">
        <f t="shared" si="7"/>
        <v>0.87055450446954197</v>
      </c>
      <c r="L76" s="4">
        <v>9126</v>
      </c>
      <c r="M76" s="5">
        <f t="shared" si="8"/>
        <v>58.292789831251369</v>
      </c>
      <c r="N76">
        <v>201</v>
      </c>
      <c r="O76" t="s">
        <v>98</v>
      </c>
    </row>
    <row r="77" spans="1:15" x14ac:dyDescent="0.25">
      <c r="A77" s="15" t="s">
        <v>1663</v>
      </c>
      <c r="B77" t="s">
        <v>123</v>
      </c>
      <c r="C77" s="1">
        <v>43007</v>
      </c>
      <c r="D77" t="s">
        <v>25</v>
      </c>
      <c r="E77" t="s">
        <v>21</v>
      </c>
      <c r="F77" s="2">
        <v>350000</v>
      </c>
      <c r="G77" s="2">
        <v>248662</v>
      </c>
      <c r="H77" s="2">
        <v>110921</v>
      </c>
      <c r="I77" s="2">
        <f t="shared" si="6"/>
        <v>239079</v>
      </c>
      <c r="J77" s="2">
        <v>497259.9278</v>
      </c>
      <c r="K77" s="3">
        <f t="shared" si="7"/>
        <v>0.48079281404746244</v>
      </c>
      <c r="L77" s="4">
        <v>15053</v>
      </c>
      <c r="M77" s="5">
        <f t="shared" si="8"/>
        <v>15.88248189729622</v>
      </c>
      <c r="N77">
        <v>201</v>
      </c>
      <c r="O77" t="s">
        <v>98</v>
      </c>
    </row>
    <row r="78" spans="1:15" x14ac:dyDescent="0.25">
      <c r="A78" s="15" t="s">
        <v>124</v>
      </c>
      <c r="B78" t="s">
        <v>125</v>
      </c>
      <c r="C78" s="1">
        <v>43364</v>
      </c>
      <c r="D78" t="s">
        <v>16</v>
      </c>
      <c r="E78" t="s">
        <v>17</v>
      </c>
      <c r="F78" s="2">
        <v>11550000</v>
      </c>
      <c r="G78" s="2">
        <v>3510588</v>
      </c>
      <c r="H78" s="2">
        <v>1598698</v>
      </c>
      <c r="I78" s="2">
        <f t="shared" si="6"/>
        <v>9951302</v>
      </c>
      <c r="J78" s="2">
        <v>6902129.9638999999</v>
      </c>
      <c r="K78" s="3">
        <f t="shared" si="7"/>
        <v>1.441772619763463</v>
      </c>
      <c r="L78" s="4">
        <v>87910</v>
      </c>
      <c r="M78" s="5">
        <f t="shared" si="8"/>
        <v>113.19874872028211</v>
      </c>
      <c r="N78">
        <v>201</v>
      </c>
      <c r="O78" t="s">
        <v>98</v>
      </c>
    </row>
    <row r="79" spans="1:15" x14ac:dyDescent="0.25">
      <c r="A79" s="15" t="s">
        <v>1664</v>
      </c>
      <c r="B79" t="s">
        <v>126</v>
      </c>
      <c r="C79" s="1">
        <v>42993</v>
      </c>
      <c r="D79" t="s">
        <v>127</v>
      </c>
      <c r="E79" t="s">
        <v>21</v>
      </c>
      <c r="F79" s="2">
        <v>15000</v>
      </c>
      <c r="G79" s="2">
        <v>162380</v>
      </c>
      <c r="H79" s="2">
        <v>5045</v>
      </c>
      <c r="I79" s="2">
        <f t="shared" si="6"/>
        <v>9955</v>
      </c>
      <c r="J79" s="2">
        <v>567996.38988999999</v>
      </c>
      <c r="K79" s="3">
        <f t="shared" si="7"/>
        <v>1.7526519846240426E-2</v>
      </c>
      <c r="L79" s="4">
        <v>18991</v>
      </c>
      <c r="M79" s="5">
        <f t="shared" si="8"/>
        <v>0.52419567163393188</v>
      </c>
      <c r="N79">
        <v>201</v>
      </c>
      <c r="O79" t="s">
        <v>98</v>
      </c>
    </row>
    <row r="80" spans="1:15" x14ac:dyDescent="0.25">
      <c r="A80" s="15" t="s">
        <v>1665</v>
      </c>
      <c r="B80" t="s">
        <v>128</v>
      </c>
      <c r="C80" s="1">
        <v>43301</v>
      </c>
      <c r="D80" t="s">
        <v>25</v>
      </c>
      <c r="E80" t="s">
        <v>21</v>
      </c>
      <c r="F80" s="2">
        <v>300000</v>
      </c>
      <c r="G80" s="2">
        <v>381774</v>
      </c>
      <c r="H80" s="2">
        <v>7027</v>
      </c>
      <c r="I80" s="2">
        <f t="shared" si="6"/>
        <v>292973</v>
      </c>
      <c r="J80" s="2">
        <v>1352877.2563199999</v>
      </c>
      <c r="K80" s="3">
        <f t="shared" si="7"/>
        <v>0.21655549210497058</v>
      </c>
      <c r="L80" s="4">
        <v>18712</v>
      </c>
      <c r="M80" s="5">
        <f t="shared" si="8"/>
        <v>15.656958101752886</v>
      </c>
      <c r="N80">
        <v>201</v>
      </c>
      <c r="O80" t="s">
        <v>98</v>
      </c>
    </row>
    <row r="81" spans="1:15" x14ac:dyDescent="0.25">
      <c r="A81" s="15" t="s">
        <v>129</v>
      </c>
      <c r="B81" t="s">
        <v>130</v>
      </c>
      <c r="C81" s="1">
        <v>43413</v>
      </c>
      <c r="D81" t="s">
        <v>16</v>
      </c>
      <c r="E81" t="s">
        <v>17</v>
      </c>
      <c r="F81" s="2">
        <v>2200000</v>
      </c>
      <c r="G81" s="2">
        <v>860978</v>
      </c>
      <c r="H81" s="2">
        <v>11524</v>
      </c>
      <c r="I81" s="2">
        <f t="shared" si="6"/>
        <v>2188476</v>
      </c>
      <c r="J81" s="2">
        <v>3066620.9386300002</v>
      </c>
      <c r="K81" s="3">
        <f t="shared" si="7"/>
        <v>0.71364411963406615</v>
      </c>
      <c r="L81" s="4">
        <v>38476</v>
      </c>
      <c r="M81" s="5">
        <f t="shared" si="8"/>
        <v>56.87898949994802</v>
      </c>
      <c r="N81">
        <v>201</v>
      </c>
      <c r="O81" t="s">
        <v>98</v>
      </c>
    </row>
    <row r="82" spans="1:15" x14ac:dyDescent="0.25">
      <c r="A82" s="15" t="s">
        <v>1666</v>
      </c>
      <c r="B82" t="s">
        <v>131</v>
      </c>
      <c r="C82" s="1">
        <v>43537</v>
      </c>
      <c r="D82" t="s">
        <v>132</v>
      </c>
      <c r="E82" t="s">
        <v>21</v>
      </c>
      <c r="F82" s="2">
        <v>13500</v>
      </c>
      <c r="G82" s="2">
        <v>91530</v>
      </c>
      <c r="H82" s="2">
        <v>2578</v>
      </c>
      <c r="I82" s="2">
        <f t="shared" si="6"/>
        <v>10922</v>
      </c>
      <c r="J82" s="2">
        <v>321126.35379000002</v>
      </c>
      <c r="K82" s="3">
        <f t="shared" si="7"/>
        <v>3.4011534310704444E-2</v>
      </c>
      <c r="L82" s="4">
        <v>5858</v>
      </c>
      <c r="M82" s="5">
        <f t="shared" si="8"/>
        <v>1.8644588596790714</v>
      </c>
      <c r="N82">
        <v>201</v>
      </c>
      <c r="O82" t="s">
        <v>98</v>
      </c>
    </row>
    <row r="83" spans="1:15" x14ac:dyDescent="0.25">
      <c r="A83" s="15" t="s">
        <v>1667</v>
      </c>
      <c r="B83" t="s">
        <v>133</v>
      </c>
      <c r="C83" s="1">
        <v>42886</v>
      </c>
      <c r="D83" t="s">
        <v>20</v>
      </c>
      <c r="E83" t="s">
        <v>51</v>
      </c>
      <c r="F83" s="2">
        <v>2700000</v>
      </c>
      <c r="G83" s="2">
        <v>608684</v>
      </c>
      <c r="H83" s="2">
        <v>333958</v>
      </c>
      <c r="I83" s="2">
        <f t="shared" si="6"/>
        <v>2366042</v>
      </c>
      <c r="J83" s="2">
        <v>991790.61372000002</v>
      </c>
      <c r="K83" s="3">
        <f t="shared" si="7"/>
        <v>2.3856265297021406</v>
      </c>
      <c r="L83" s="4">
        <v>11992</v>
      </c>
      <c r="M83" s="5">
        <f t="shared" si="8"/>
        <v>197.3017011340894</v>
      </c>
      <c r="N83">
        <v>201</v>
      </c>
      <c r="O83" t="s">
        <v>98</v>
      </c>
    </row>
    <row r="84" spans="1:15" x14ac:dyDescent="0.25">
      <c r="A84" s="15" t="s">
        <v>1668</v>
      </c>
      <c r="B84" t="s">
        <v>134</v>
      </c>
      <c r="C84" s="1">
        <v>42886</v>
      </c>
      <c r="D84" t="s">
        <v>20</v>
      </c>
      <c r="E84" t="s">
        <v>51</v>
      </c>
      <c r="F84" s="2">
        <v>2700000</v>
      </c>
      <c r="G84" s="2">
        <v>639184</v>
      </c>
      <c r="H84" s="2">
        <v>331376</v>
      </c>
      <c r="I84" s="2">
        <f t="shared" si="6"/>
        <v>2368624</v>
      </c>
      <c r="J84" s="2">
        <v>1111220.21661</v>
      </c>
      <c r="K84" s="3">
        <f t="shared" si="7"/>
        <v>2.1315522923313637</v>
      </c>
      <c r="L84" s="4">
        <v>14443</v>
      </c>
      <c r="M84" s="5">
        <f t="shared" si="8"/>
        <v>163.99806134459601</v>
      </c>
      <c r="N84">
        <v>201</v>
      </c>
      <c r="O84" t="s">
        <v>98</v>
      </c>
    </row>
    <row r="85" spans="1:15" x14ac:dyDescent="0.25">
      <c r="A85" s="15" t="s">
        <v>135</v>
      </c>
      <c r="B85" t="s">
        <v>136</v>
      </c>
      <c r="C85" s="1">
        <v>43454</v>
      </c>
      <c r="D85" t="s">
        <v>25</v>
      </c>
      <c r="E85" t="s">
        <v>51</v>
      </c>
      <c r="F85" s="2">
        <v>3949232</v>
      </c>
      <c r="G85" s="2">
        <v>3644964</v>
      </c>
      <c r="H85" s="2">
        <v>351248</v>
      </c>
      <c r="I85" s="2">
        <f t="shared" si="6"/>
        <v>3597984</v>
      </c>
      <c r="J85" s="2">
        <v>11890671.480140001</v>
      </c>
      <c r="K85" s="3">
        <f t="shared" si="7"/>
        <v>0.30258879879150757</v>
      </c>
      <c r="L85" s="4">
        <v>141324</v>
      </c>
      <c r="M85" s="5">
        <f t="shared" si="8"/>
        <v>25.459115224590303</v>
      </c>
      <c r="N85">
        <v>1</v>
      </c>
      <c r="O85" t="s">
        <v>98</v>
      </c>
    </row>
    <row r="86" spans="1:15" x14ac:dyDescent="0.25">
      <c r="A86" s="15" t="s">
        <v>137</v>
      </c>
      <c r="B86" t="s">
        <v>138</v>
      </c>
      <c r="C86" s="1">
        <v>42997</v>
      </c>
      <c r="D86" t="s">
        <v>139</v>
      </c>
      <c r="E86" t="s">
        <v>21</v>
      </c>
      <c r="F86" s="2">
        <v>28900</v>
      </c>
      <c r="G86" s="2">
        <v>168652</v>
      </c>
      <c r="H86" s="2">
        <v>2674</v>
      </c>
      <c r="I86" s="2">
        <f t="shared" si="6"/>
        <v>26226</v>
      </c>
      <c r="J86" s="2">
        <v>599198.55596000003</v>
      </c>
      <c r="K86" s="3">
        <f t="shared" si="7"/>
        <v>4.376846329007298E-2</v>
      </c>
      <c r="L86" s="4">
        <v>10962</v>
      </c>
      <c r="M86" s="5">
        <f t="shared" si="8"/>
        <v>2.3924466338259442</v>
      </c>
      <c r="N86">
        <v>201</v>
      </c>
      <c r="O86" t="s">
        <v>98</v>
      </c>
    </row>
    <row r="87" spans="1:15" x14ac:dyDescent="0.25">
      <c r="A87" s="15" t="s">
        <v>140</v>
      </c>
      <c r="B87" t="s">
        <v>141</v>
      </c>
      <c r="C87" s="1">
        <v>43336</v>
      </c>
      <c r="D87" t="s">
        <v>25</v>
      </c>
      <c r="E87" t="s">
        <v>21</v>
      </c>
      <c r="F87" s="2">
        <v>825000</v>
      </c>
      <c r="G87" s="2">
        <v>341843</v>
      </c>
      <c r="H87" s="2">
        <v>32628</v>
      </c>
      <c r="I87" s="2">
        <f t="shared" si="6"/>
        <v>792372</v>
      </c>
      <c r="J87" s="2">
        <v>1116299.6389899999</v>
      </c>
      <c r="K87" s="3">
        <f t="shared" si="7"/>
        <v>0.70982017043104884</v>
      </c>
      <c r="L87" s="4">
        <v>13366</v>
      </c>
      <c r="M87" s="5">
        <f t="shared" si="8"/>
        <v>59.282657489151582</v>
      </c>
      <c r="N87">
        <v>201</v>
      </c>
      <c r="O87" t="s">
        <v>98</v>
      </c>
    </row>
    <row r="88" spans="1:15" x14ac:dyDescent="0.25">
      <c r="A88" s="15" t="s">
        <v>1669</v>
      </c>
      <c r="B88" t="s">
        <v>142</v>
      </c>
      <c r="C88" s="1">
        <v>43084</v>
      </c>
      <c r="D88" t="s">
        <v>25</v>
      </c>
      <c r="E88" t="s">
        <v>21</v>
      </c>
      <c r="F88" s="2">
        <v>556250</v>
      </c>
      <c r="G88" s="2">
        <v>110672</v>
      </c>
      <c r="H88" s="2">
        <v>1699</v>
      </c>
      <c r="I88" s="2">
        <f t="shared" si="6"/>
        <v>554551</v>
      </c>
      <c r="J88" s="2">
        <v>393404.33213</v>
      </c>
      <c r="K88" s="3">
        <f t="shared" si="7"/>
        <v>1.4096209795085564</v>
      </c>
      <c r="L88" s="4">
        <v>4325</v>
      </c>
      <c r="M88" s="5">
        <f t="shared" si="8"/>
        <v>128.21988439306358</v>
      </c>
      <c r="N88">
        <v>201</v>
      </c>
      <c r="O88" t="s">
        <v>98</v>
      </c>
    </row>
    <row r="89" spans="1:15" x14ac:dyDescent="0.25">
      <c r="A89" s="15" t="s">
        <v>1670</v>
      </c>
      <c r="B89" t="s">
        <v>143</v>
      </c>
      <c r="C89" s="1">
        <v>43496</v>
      </c>
      <c r="D89" t="s">
        <v>25</v>
      </c>
      <c r="E89" t="s">
        <v>21</v>
      </c>
      <c r="F89" s="2">
        <v>1900000</v>
      </c>
      <c r="G89" s="2">
        <v>342534</v>
      </c>
      <c r="H89" s="2">
        <v>143918</v>
      </c>
      <c r="I89" s="2">
        <f t="shared" si="6"/>
        <v>1756082</v>
      </c>
      <c r="J89" s="2">
        <v>717025.27075999998</v>
      </c>
      <c r="K89" s="3">
        <f t="shared" si="7"/>
        <v>2.449121490709341</v>
      </c>
      <c r="L89" s="4">
        <v>8880</v>
      </c>
      <c r="M89" s="5">
        <f t="shared" si="8"/>
        <v>197.75698198198199</v>
      </c>
      <c r="N89">
        <v>201</v>
      </c>
      <c r="O89" t="s">
        <v>98</v>
      </c>
    </row>
    <row r="90" spans="1:15" x14ac:dyDescent="0.25">
      <c r="A90" s="15" t="s">
        <v>1671</v>
      </c>
      <c r="B90" t="s">
        <v>144</v>
      </c>
      <c r="C90" s="1">
        <v>43257</v>
      </c>
      <c r="D90" t="s">
        <v>25</v>
      </c>
      <c r="E90" t="s">
        <v>17</v>
      </c>
      <c r="F90" s="2">
        <v>85000</v>
      </c>
      <c r="G90" s="2">
        <v>210936</v>
      </c>
      <c r="H90" s="2">
        <v>4108</v>
      </c>
      <c r="I90" s="2">
        <f t="shared" si="6"/>
        <v>80892</v>
      </c>
      <c r="J90" s="2">
        <v>746671.48014</v>
      </c>
      <c r="K90" s="3">
        <f t="shared" si="7"/>
        <v>0.10833680159423371</v>
      </c>
      <c r="L90" s="4">
        <v>9476</v>
      </c>
      <c r="M90" s="5">
        <f t="shared" si="8"/>
        <v>8.5365132967496837</v>
      </c>
      <c r="N90">
        <v>201</v>
      </c>
      <c r="O90" t="s">
        <v>98</v>
      </c>
    </row>
    <row r="91" spans="1:15" x14ac:dyDescent="0.25">
      <c r="A91" s="15" t="s">
        <v>1672</v>
      </c>
      <c r="B91" t="s">
        <v>145</v>
      </c>
      <c r="C91" s="1">
        <v>43068</v>
      </c>
      <c r="D91" t="s">
        <v>139</v>
      </c>
      <c r="E91" t="s">
        <v>21</v>
      </c>
      <c r="F91" s="2">
        <v>7000</v>
      </c>
      <c r="G91" s="2">
        <v>3412</v>
      </c>
      <c r="H91" s="2">
        <v>3412</v>
      </c>
      <c r="I91" s="2">
        <f t="shared" si="6"/>
        <v>3588</v>
      </c>
      <c r="J91" s="2">
        <v>0</v>
      </c>
      <c r="K91" s="3" t="e">
        <f t="shared" si="7"/>
        <v>#DIV/0!</v>
      </c>
      <c r="L91" s="4">
        <v>0</v>
      </c>
      <c r="M91" s="5" t="e">
        <f t="shared" si="8"/>
        <v>#DIV/0!</v>
      </c>
      <c r="N91">
        <v>201</v>
      </c>
      <c r="O91" t="s">
        <v>98</v>
      </c>
    </row>
    <row r="92" spans="1:15" x14ac:dyDescent="0.25">
      <c r="A92" s="15" t="s">
        <v>146</v>
      </c>
      <c r="B92" t="s">
        <v>147</v>
      </c>
      <c r="C92" s="1">
        <v>43098</v>
      </c>
      <c r="D92" t="s">
        <v>25</v>
      </c>
      <c r="E92" t="s">
        <v>21</v>
      </c>
      <c r="F92" s="2">
        <v>775000</v>
      </c>
      <c r="G92" s="2">
        <v>481289</v>
      </c>
      <c r="H92" s="2">
        <v>12762</v>
      </c>
      <c r="I92" s="2">
        <f t="shared" si="6"/>
        <v>762238</v>
      </c>
      <c r="J92" s="2">
        <v>1691433.213</v>
      </c>
      <c r="K92" s="3">
        <f t="shared" si="7"/>
        <v>0.45064622956531719</v>
      </c>
      <c r="L92" s="4">
        <v>21310</v>
      </c>
      <c r="M92" s="5">
        <f t="shared" si="8"/>
        <v>35.76902862505866</v>
      </c>
      <c r="N92">
        <v>201</v>
      </c>
      <c r="O92" t="s">
        <v>98</v>
      </c>
    </row>
    <row r="93" spans="1:15" x14ac:dyDescent="0.25">
      <c r="A93" s="15" t="s">
        <v>1673</v>
      </c>
      <c r="B93" t="s">
        <v>148</v>
      </c>
      <c r="C93" s="1">
        <v>43040</v>
      </c>
      <c r="D93" t="s">
        <v>139</v>
      </c>
      <c r="E93" t="s">
        <v>21</v>
      </c>
      <c r="F93" s="2">
        <v>45000</v>
      </c>
      <c r="G93" s="2">
        <v>186714</v>
      </c>
      <c r="H93" s="2">
        <v>3541</v>
      </c>
      <c r="I93" s="2">
        <f t="shared" si="6"/>
        <v>41459</v>
      </c>
      <c r="J93" s="2">
        <v>661274.36823000002</v>
      </c>
      <c r="K93" s="3">
        <f t="shared" si="7"/>
        <v>6.2695610160985418E-2</v>
      </c>
      <c r="L93" s="4">
        <v>7192</v>
      </c>
      <c r="M93" s="5">
        <f t="shared" si="8"/>
        <v>5.7645995550611788</v>
      </c>
      <c r="N93">
        <v>201</v>
      </c>
      <c r="O93" t="s">
        <v>98</v>
      </c>
    </row>
    <row r="94" spans="1:15" x14ac:dyDescent="0.25">
      <c r="A94" s="15" t="s">
        <v>1674</v>
      </c>
      <c r="B94" t="s">
        <v>149</v>
      </c>
      <c r="C94" s="1">
        <v>43524</v>
      </c>
      <c r="D94" t="s">
        <v>25</v>
      </c>
      <c r="E94" t="s">
        <v>21</v>
      </c>
      <c r="F94" s="2">
        <v>6110000</v>
      </c>
      <c r="G94" s="2">
        <v>1334060</v>
      </c>
      <c r="H94" s="2">
        <v>125776</v>
      </c>
      <c r="I94" s="2">
        <f t="shared" si="6"/>
        <v>5984224</v>
      </c>
      <c r="J94" s="2">
        <v>4362036.1010800004</v>
      </c>
      <c r="K94" s="3">
        <f t="shared" si="7"/>
        <v>1.3718877747294116</v>
      </c>
      <c r="L94" s="4">
        <v>49226</v>
      </c>
      <c r="M94" s="5">
        <f t="shared" si="8"/>
        <v>121.56632673790273</v>
      </c>
      <c r="N94">
        <v>201</v>
      </c>
      <c r="O94" t="s">
        <v>98</v>
      </c>
    </row>
    <row r="95" spans="1:15" x14ac:dyDescent="0.25">
      <c r="A95" s="15" t="s">
        <v>150</v>
      </c>
      <c r="B95" t="s">
        <v>151</v>
      </c>
      <c r="C95" s="1">
        <v>42943</v>
      </c>
      <c r="D95" t="s">
        <v>25</v>
      </c>
      <c r="E95" t="s">
        <v>21</v>
      </c>
      <c r="F95" s="2">
        <v>400000</v>
      </c>
      <c r="G95" s="2">
        <v>223915</v>
      </c>
      <c r="H95" s="2">
        <v>19016</v>
      </c>
      <c r="I95" s="2">
        <f t="shared" si="6"/>
        <v>380984</v>
      </c>
      <c r="J95" s="2">
        <v>739707.58123000001</v>
      </c>
      <c r="K95" s="3">
        <f t="shared" si="7"/>
        <v>0.51504676938215566</v>
      </c>
      <c r="L95" s="4">
        <v>13097</v>
      </c>
      <c r="M95" s="5">
        <f t="shared" si="8"/>
        <v>29.089409788501182</v>
      </c>
      <c r="N95">
        <v>201</v>
      </c>
      <c r="O95" t="s">
        <v>98</v>
      </c>
    </row>
    <row r="96" spans="1:15" x14ac:dyDescent="0.25">
      <c r="A96" s="15" t="s">
        <v>1675</v>
      </c>
      <c r="B96" t="s">
        <v>152</v>
      </c>
      <c r="C96" s="1">
        <v>42933</v>
      </c>
      <c r="D96" t="s">
        <v>25</v>
      </c>
      <c r="E96" t="s">
        <v>21</v>
      </c>
      <c r="F96" s="2">
        <v>270000</v>
      </c>
      <c r="G96" s="2">
        <v>589087</v>
      </c>
      <c r="H96" s="2">
        <v>8244</v>
      </c>
      <c r="I96" s="2">
        <f t="shared" si="6"/>
        <v>261756</v>
      </c>
      <c r="J96" s="2">
        <v>2096906.1371800001</v>
      </c>
      <c r="K96" s="3">
        <f t="shared" si="7"/>
        <v>0.12482962177411504</v>
      </c>
      <c r="L96" s="4">
        <v>32478</v>
      </c>
      <c r="M96" s="5">
        <f t="shared" si="8"/>
        <v>8.0594864215776827</v>
      </c>
      <c r="N96">
        <v>201</v>
      </c>
      <c r="O96" t="s">
        <v>98</v>
      </c>
    </row>
    <row r="97" spans="1:15" x14ac:dyDescent="0.25">
      <c r="A97" s="15" t="s">
        <v>1676</v>
      </c>
      <c r="B97" t="s">
        <v>153</v>
      </c>
      <c r="C97" s="1">
        <v>43399</v>
      </c>
      <c r="D97" t="s">
        <v>25</v>
      </c>
      <c r="E97" t="s">
        <v>21</v>
      </c>
      <c r="F97" s="2">
        <v>335000</v>
      </c>
      <c r="G97" s="2">
        <v>139170</v>
      </c>
      <c r="H97" s="2">
        <v>2180</v>
      </c>
      <c r="I97" s="2">
        <f t="shared" si="6"/>
        <v>332820</v>
      </c>
      <c r="J97" s="2">
        <v>494548.73645999999</v>
      </c>
      <c r="K97" s="3">
        <f t="shared" si="7"/>
        <v>0.67297715161975569</v>
      </c>
      <c r="L97" s="4">
        <v>5731</v>
      </c>
      <c r="M97" s="5">
        <f t="shared" si="8"/>
        <v>58.073634618740186</v>
      </c>
      <c r="N97">
        <v>201</v>
      </c>
      <c r="O97" t="s">
        <v>98</v>
      </c>
    </row>
    <row r="98" spans="1:15" x14ac:dyDescent="0.25">
      <c r="A98" s="15" t="s">
        <v>1677</v>
      </c>
      <c r="B98" t="s">
        <v>154</v>
      </c>
      <c r="C98" s="1">
        <v>43069</v>
      </c>
      <c r="D98" t="s">
        <v>20</v>
      </c>
      <c r="E98" t="s">
        <v>21</v>
      </c>
      <c r="F98" s="2">
        <v>780000</v>
      </c>
      <c r="G98" s="2">
        <v>390790</v>
      </c>
      <c r="H98" s="2">
        <v>6882</v>
      </c>
      <c r="I98" s="2">
        <f t="shared" si="6"/>
        <v>773118</v>
      </c>
      <c r="J98" s="2">
        <v>1385949.45848</v>
      </c>
      <c r="K98" s="3">
        <f t="shared" si="7"/>
        <v>0.55782553632792264</v>
      </c>
      <c r="L98" s="4">
        <v>21683</v>
      </c>
      <c r="M98" s="5">
        <f t="shared" si="8"/>
        <v>35.655490476410094</v>
      </c>
      <c r="N98">
        <v>201</v>
      </c>
      <c r="O98" t="s">
        <v>98</v>
      </c>
    </row>
    <row r="99" spans="1:15" x14ac:dyDescent="0.25">
      <c r="A99" s="15" t="s">
        <v>1678</v>
      </c>
      <c r="B99" t="s">
        <v>155</v>
      </c>
      <c r="C99" s="1">
        <v>42950</v>
      </c>
      <c r="D99" t="s">
        <v>139</v>
      </c>
      <c r="E99" t="s">
        <v>21</v>
      </c>
      <c r="F99" s="2">
        <v>15000</v>
      </c>
      <c r="G99" s="2">
        <v>2409</v>
      </c>
      <c r="H99" s="2">
        <v>2409</v>
      </c>
      <c r="I99" s="2">
        <f t="shared" si="6"/>
        <v>12591</v>
      </c>
      <c r="J99" s="2">
        <v>0</v>
      </c>
      <c r="K99" s="3" t="e">
        <f t="shared" si="7"/>
        <v>#DIV/0!</v>
      </c>
      <c r="L99" s="4">
        <v>0</v>
      </c>
      <c r="M99" s="5" t="e">
        <f t="shared" si="8"/>
        <v>#DIV/0!</v>
      </c>
      <c r="N99">
        <v>201</v>
      </c>
      <c r="O99" t="s">
        <v>98</v>
      </c>
    </row>
    <row r="100" spans="1:15" x14ac:dyDescent="0.25">
      <c r="A100" s="15" t="s">
        <v>156</v>
      </c>
      <c r="B100" t="s">
        <v>157</v>
      </c>
      <c r="C100" s="1">
        <v>43243</v>
      </c>
      <c r="D100" t="s">
        <v>25</v>
      </c>
      <c r="E100" t="s">
        <v>21</v>
      </c>
      <c r="F100" s="2">
        <v>300000</v>
      </c>
      <c r="G100" s="2">
        <v>130874</v>
      </c>
      <c r="H100" s="2">
        <v>6402</v>
      </c>
      <c r="I100" s="2">
        <f t="shared" si="6"/>
        <v>293598</v>
      </c>
      <c r="J100" s="2">
        <v>449357.40071999998</v>
      </c>
      <c r="K100" s="3">
        <f t="shared" si="7"/>
        <v>0.65337301562090988</v>
      </c>
      <c r="L100" s="4">
        <v>9308</v>
      </c>
      <c r="M100" s="5">
        <f t="shared" si="8"/>
        <v>31.54254404813064</v>
      </c>
      <c r="N100">
        <v>201</v>
      </c>
      <c r="O100" t="s">
        <v>98</v>
      </c>
    </row>
    <row r="101" spans="1:15" x14ac:dyDescent="0.25">
      <c r="A101" s="15" t="s">
        <v>1679</v>
      </c>
      <c r="B101" t="s">
        <v>158</v>
      </c>
      <c r="C101" s="1">
        <v>42984</v>
      </c>
      <c r="D101" t="s">
        <v>25</v>
      </c>
      <c r="E101" t="s">
        <v>21</v>
      </c>
      <c r="F101" s="2">
        <v>620000</v>
      </c>
      <c r="G101" s="2">
        <v>344329</v>
      </c>
      <c r="H101" s="2">
        <v>7269</v>
      </c>
      <c r="I101" s="2">
        <f t="shared" si="6"/>
        <v>612731</v>
      </c>
      <c r="J101" s="2">
        <v>1216823.1046899999</v>
      </c>
      <c r="K101" s="3">
        <f t="shared" si="7"/>
        <v>0.50354977452215655</v>
      </c>
      <c r="L101" s="4">
        <v>16238</v>
      </c>
      <c r="M101" s="5">
        <f t="shared" si="8"/>
        <v>37.734388471486639</v>
      </c>
      <c r="N101">
        <v>201</v>
      </c>
      <c r="O101" t="s">
        <v>98</v>
      </c>
    </row>
    <row r="102" spans="1:15" x14ac:dyDescent="0.25">
      <c r="A102" s="15" t="s">
        <v>1679</v>
      </c>
      <c r="B102" t="s">
        <v>158</v>
      </c>
      <c r="C102" s="1">
        <v>43530</v>
      </c>
      <c r="D102" t="s">
        <v>25</v>
      </c>
      <c r="E102" t="s">
        <v>21</v>
      </c>
      <c r="F102" s="2">
        <v>900000</v>
      </c>
      <c r="G102" s="2">
        <v>396011</v>
      </c>
      <c r="H102" s="2">
        <v>5514</v>
      </c>
      <c r="I102" s="2">
        <f t="shared" si="6"/>
        <v>894486</v>
      </c>
      <c r="J102" s="2">
        <v>1409736.46209</v>
      </c>
      <c r="K102" s="3">
        <f t="shared" si="7"/>
        <v>0.63450582719119197</v>
      </c>
      <c r="L102" s="4">
        <v>16238</v>
      </c>
      <c r="M102" s="5">
        <f t="shared" si="8"/>
        <v>55.085971178716591</v>
      </c>
      <c r="N102">
        <v>201</v>
      </c>
      <c r="O102" t="s">
        <v>98</v>
      </c>
    </row>
    <row r="103" spans="1:15" x14ac:dyDescent="0.25">
      <c r="A103" s="15" t="s">
        <v>1680</v>
      </c>
      <c r="B103" t="s">
        <v>159</v>
      </c>
      <c r="C103" s="1">
        <v>43024</v>
      </c>
      <c r="D103" t="s">
        <v>20</v>
      </c>
      <c r="E103" t="s">
        <v>160</v>
      </c>
      <c r="F103" s="2">
        <v>39100</v>
      </c>
      <c r="G103" s="2">
        <v>188119</v>
      </c>
      <c r="H103" s="2">
        <v>3558</v>
      </c>
      <c r="I103" s="2">
        <f t="shared" si="6"/>
        <v>35542</v>
      </c>
      <c r="J103" s="2">
        <v>666285.19856000005</v>
      </c>
      <c r="K103" s="3">
        <f t="shared" si="7"/>
        <v>5.334352327924239E-2</v>
      </c>
      <c r="L103" s="4">
        <v>15093</v>
      </c>
      <c r="M103" s="5">
        <f t="shared" si="8"/>
        <v>2.354866494401378</v>
      </c>
      <c r="N103">
        <v>201</v>
      </c>
      <c r="O103" t="s">
        <v>98</v>
      </c>
    </row>
    <row r="104" spans="1:15" x14ac:dyDescent="0.25">
      <c r="A104" s="15" t="s">
        <v>1681</v>
      </c>
      <c r="B104" t="s">
        <v>161</v>
      </c>
      <c r="C104" s="1">
        <v>42878</v>
      </c>
      <c r="D104" t="s">
        <v>20</v>
      </c>
      <c r="E104" t="s">
        <v>21</v>
      </c>
      <c r="F104" s="2">
        <v>131000</v>
      </c>
      <c r="G104" s="2">
        <v>135017</v>
      </c>
      <c r="H104" s="2">
        <v>4185</v>
      </c>
      <c r="I104" s="2">
        <f t="shared" si="6"/>
        <v>126815</v>
      </c>
      <c r="J104" s="2">
        <v>472317.68952999997</v>
      </c>
      <c r="K104" s="3">
        <f t="shared" si="7"/>
        <v>0.2684951311609623</v>
      </c>
      <c r="L104" s="4">
        <v>6473</v>
      </c>
      <c r="M104" s="5">
        <f t="shared" si="8"/>
        <v>19.591379576703229</v>
      </c>
      <c r="N104">
        <v>201</v>
      </c>
      <c r="O104" t="s">
        <v>98</v>
      </c>
    </row>
    <row r="105" spans="1:15" x14ac:dyDescent="0.25">
      <c r="A105" s="15" t="s">
        <v>162</v>
      </c>
      <c r="B105" t="s">
        <v>163</v>
      </c>
      <c r="C105" s="1">
        <v>42859</v>
      </c>
      <c r="D105" t="s">
        <v>20</v>
      </c>
      <c r="E105" t="s">
        <v>21</v>
      </c>
      <c r="F105" s="2">
        <v>408000</v>
      </c>
      <c r="G105" s="2">
        <v>494946</v>
      </c>
      <c r="H105" s="2">
        <v>41802</v>
      </c>
      <c r="I105" s="2">
        <f t="shared" si="6"/>
        <v>366198</v>
      </c>
      <c r="J105" s="2">
        <v>1635898.9169699999</v>
      </c>
      <c r="K105" s="3">
        <f t="shared" si="7"/>
        <v>0.22385123934079576</v>
      </c>
      <c r="L105" s="4">
        <v>21864</v>
      </c>
      <c r="M105" s="5">
        <f t="shared" si="8"/>
        <v>16.748902305159167</v>
      </c>
      <c r="N105">
        <v>201</v>
      </c>
      <c r="O105" t="s">
        <v>98</v>
      </c>
    </row>
    <row r="106" spans="1:15" x14ac:dyDescent="0.25">
      <c r="A106" s="15" t="s">
        <v>162</v>
      </c>
      <c r="B106" t="s">
        <v>163</v>
      </c>
      <c r="C106" s="1">
        <v>43490</v>
      </c>
      <c r="D106" t="s">
        <v>25</v>
      </c>
      <c r="E106" t="s">
        <v>21</v>
      </c>
      <c r="F106" s="2">
        <v>680000</v>
      </c>
      <c r="G106" s="2">
        <v>487606</v>
      </c>
      <c r="H106" s="2">
        <v>41802</v>
      </c>
      <c r="I106" s="2">
        <f t="shared" si="6"/>
        <v>638198</v>
      </c>
      <c r="J106" s="2">
        <v>1609400.72202</v>
      </c>
      <c r="K106" s="3">
        <f t="shared" si="7"/>
        <v>0.39654387578438599</v>
      </c>
      <c r="L106" s="4">
        <v>21864</v>
      </c>
      <c r="M106" s="5">
        <f t="shared" si="8"/>
        <v>29.189443834613979</v>
      </c>
      <c r="N106">
        <v>201</v>
      </c>
      <c r="O106" t="s">
        <v>98</v>
      </c>
    </row>
    <row r="107" spans="1:15" x14ac:dyDescent="0.25">
      <c r="A107" s="15" t="s">
        <v>1682</v>
      </c>
      <c r="B107" t="s">
        <v>164</v>
      </c>
      <c r="C107" s="1">
        <v>43014</v>
      </c>
      <c r="D107" t="s">
        <v>20</v>
      </c>
      <c r="E107" t="s">
        <v>17</v>
      </c>
      <c r="F107" s="2">
        <v>450000</v>
      </c>
      <c r="G107" s="2">
        <v>443035</v>
      </c>
      <c r="H107" s="2">
        <v>6536</v>
      </c>
      <c r="I107" s="2">
        <f t="shared" si="6"/>
        <v>443464</v>
      </c>
      <c r="J107" s="2">
        <v>1622672.8624499999</v>
      </c>
      <c r="K107" s="3">
        <f t="shared" si="7"/>
        <v>0.27329230078478906</v>
      </c>
      <c r="L107" s="4">
        <v>22156</v>
      </c>
      <c r="M107" s="5">
        <f t="shared" si="8"/>
        <v>20.015526268279473</v>
      </c>
      <c r="N107">
        <v>201</v>
      </c>
      <c r="O107" t="s">
        <v>98</v>
      </c>
    </row>
    <row r="108" spans="1:15" x14ac:dyDescent="0.25">
      <c r="A108" s="15" t="s">
        <v>1683</v>
      </c>
      <c r="B108" t="s">
        <v>165</v>
      </c>
      <c r="C108" s="1">
        <v>42986</v>
      </c>
      <c r="D108" t="s">
        <v>25</v>
      </c>
      <c r="E108" t="s">
        <v>21</v>
      </c>
      <c r="F108" s="2">
        <v>200000</v>
      </c>
      <c r="G108" s="2">
        <v>460190</v>
      </c>
      <c r="H108" s="2">
        <v>6849</v>
      </c>
      <c r="I108" s="2">
        <f t="shared" si="6"/>
        <v>193151</v>
      </c>
      <c r="J108" s="2">
        <v>1636610.1083</v>
      </c>
      <c r="K108" s="3">
        <f t="shared" si="7"/>
        <v>0.11801894600335337</v>
      </c>
      <c r="L108" s="4">
        <v>24099</v>
      </c>
      <c r="M108" s="5">
        <f t="shared" si="8"/>
        <v>8.0148968836881203</v>
      </c>
      <c r="N108">
        <v>201</v>
      </c>
      <c r="O108" t="s">
        <v>98</v>
      </c>
    </row>
    <row r="109" spans="1:15" x14ac:dyDescent="0.25">
      <c r="A109" s="15" t="s">
        <v>1684</v>
      </c>
      <c r="B109" t="s">
        <v>166</v>
      </c>
      <c r="C109" s="1">
        <v>43164</v>
      </c>
      <c r="D109" t="s">
        <v>20</v>
      </c>
      <c r="E109" t="s">
        <v>21</v>
      </c>
      <c r="F109" s="2">
        <v>10000</v>
      </c>
      <c r="G109" s="2">
        <v>39033</v>
      </c>
      <c r="H109" s="2">
        <v>6886</v>
      </c>
      <c r="I109" s="2">
        <f t="shared" si="6"/>
        <v>3114</v>
      </c>
      <c r="J109" s="2">
        <v>116054.15162</v>
      </c>
      <c r="K109" s="3">
        <f t="shared" si="7"/>
        <v>2.6832301615510271E-2</v>
      </c>
      <c r="L109" s="4">
        <v>4524</v>
      </c>
      <c r="M109" s="5">
        <f t="shared" si="8"/>
        <v>0.68832891246684347</v>
      </c>
      <c r="N109">
        <v>201</v>
      </c>
      <c r="O109" t="s">
        <v>98</v>
      </c>
    </row>
    <row r="110" spans="1:15" x14ac:dyDescent="0.25">
      <c r="A110" s="15" t="s">
        <v>1685</v>
      </c>
      <c r="B110" t="s">
        <v>167</v>
      </c>
      <c r="C110" s="1">
        <v>43329</v>
      </c>
      <c r="D110" t="s">
        <v>25</v>
      </c>
      <c r="E110" t="s">
        <v>21</v>
      </c>
      <c r="F110" s="2">
        <v>107000</v>
      </c>
      <c r="G110" s="2">
        <v>100679</v>
      </c>
      <c r="H110" s="2">
        <v>2948</v>
      </c>
      <c r="I110" s="2">
        <f t="shared" si="6"/>
        <v>104052</v>
      </c>
      <c r="J110" s="2">
        <v>352819.49458</v>
      </c>
      <c r="K110" s="3">
        <f t="shared" si="7"/>
        <v>0.29491567670846697</v>
      </c>
      <c r="L110" s="4">
        <v>5596</v>
      </c>
      <c r="M110" s="5">
        <f t="shared" si="8"/>
        <v>18.593995711222302</v>
      </c>
      <c r="N110">
        <v>201</v>
      </c>
      <c r="O110" t="s">
        <v>98</v>
      </c>
    </row>
    <row r="111" spans="1:15" x14ac:dyDescent="0.25">
      <c r="A111" s="15" t="s">
        <v>168</v>
      </c>
      <c r="B111" t="s">
        <v>169</v>
      </c>
      <c r="C111" s="1">
        <v>43483</v>
      </c>
      <c r="D111" t="s">
        <v>25</v>
      </c>
      <c r="E111" t="s">
        <v>21</v>
      </c>
      <c r="F111" s="2">
        <v>351600</v>
      </c>
      <c r="G111" s="2">
        <v>185984</v>
      </c>
      <c r="H111" s="2">
        <v>39972</v>
      </c>
      <c r="I111" s="2">
        <f t="shared" si="6"/>
        <v>311628</v>
      </c>
      <c r="J111" s="2">
        <v>527119.13356999995</v>
      </c>
      <c r="K111" s="3">
        <f t="shared" si="7"/>
        <v>0.591190833634607</v>
      </c>
      <c r="L111" s="4">
        <v>9940</v>
      </c>
      <c r="M111" s="5">
        <f t="shared" si="8"/>
        <v>31.350905432595574</v>
      </c>
      <c r="N111">
        <v>201</v>
      </c>
      <c r="O111" t="s">
        <v>98</v>
      </c>
    </row>
    <row r="112" spans="1:15" x14ac:dyDescent="0.25">
      <c r="A112" s="15" t="s">
        <v>1686</v>
      </c>
      <c r="B112" t="s">
        <v>170</v>
      </c>
      <c r="C112" s="1">
        <v>43201</v>
      </c>
      <c r="D112" t="s">
        <v>25</v>
      </c>
      <c r="E112" t="s">
        <v>21</v>
      </c>
      <c r="F112" s="2">
        <v>325000</v>
      </c>
      <c r="G112" s="2">
        <v>780231</v>
      </c>
      <c r="H112" s="2">
        <v>8867</v>
      </c>
      <c r="I112" s="2">
        <f t="shared" si="6"/>
        <v>316133</v>
      </c>
      <c r="J112" s="2">
        <v>2784707.5812300001</v>
      </c>
      <c r="K112" s="3">
        <f t="shared" si="7"/>
        <v>0.1135246666942188</v>
      </c>
      <c r="L112" s="4">
        <v>52502</v>
      </c>
      <c r="M112" s="5">
        <f t="shared" si="8"/>
        <v>6.0213515675593312</v>
      </c>
      <c r="N112">
        <v>201</v>
      </c>
      <c r="O112" t="s">
        <v>98</v>
      </c>
    </row>
    <row r="113" spans="1:15" x14ac:dyDescent="0.25">
      <c r="A113" s="15" t="s">
        <v>1687</v>
      </c>
      <c r="B113" t="s">
        <v>171</v>
      </c>
      <c r="C113" s="1">
        <v>43412</v>
      </c>
      <c r="D113" t="s">
        <v>25</v>
      </c>
      <c r="E113" t="s">
        <v>17</v>
      </c>
      <c r="F113" s="2">
        <v>720000</v>
      </c>
      <c r="G113" s="2">
        <v>684064</v>
      </c>
      <c r="H113" s="2">
        <v>13466</v>
      </c>
      <c r="I113" s="2">
        <f t="shared" ref="I113:I176" si="9">F113-H113</f>
        <v>706534</v>
      </c>
      <c r="J113" s="2">
        <v>2420931.4079399998</v>
      </c>
      <c r="K113" s="3">
        <f t="shared" ref="K113:K176" si="10">I113/J113</f>
        <v>0.291843873677197</v>
      </c>
      <c r="L113" s="4">
        <v>36283</v>
      </c>
      <c r="M113" s="5">
        <f t="shared" ref="M113:M176" si="11">I113/L113</f>
        <v>19.472866080533585</v>
      </c>
      <c r="N113">
        <v>201</v>
      </c>
      <c r="O113" t="s">
        <v>98</v>
      </c>
    </row>
    <row r="114" spans="1:15" x14ac:dyDescent="0.25">
      <c r="A114" s="15" t="s">
        <v>1688</v>
      </c>
      <c r="B114" t="s">
        <v>172</v>
      </c>
      <c r="C114" s="1">
        <v>42908</v>
      </c>
      <c r="D114" t="s">
        <v>139</v>
      </c>
      <c r="E114" t="s">
        <v>21</v>
      </c>
      <c r="F114" s="2">
        <v>1000</v>
      </c>
      <c r="G114" s="2">
        <v>112269</v>
      </c>
      <c r="H114" s="2">
        <v>3790</v>
      </c>
      <c r="I114" s="2">
        <f t="shared" si="9"/>
        <v>-2790</v>
      </c>
      <c r="J114" s="2">
        <v>391620.93862999999</v>
      </c>
      <c r="K114" s="3">
        <f t="shared" si="10"/>
        <v>-7.1242360272160202E-3</v>
      </c>
      <c r="L114" s="4">
        <v>11190</v>
      </c>
      <c r="M114" s="5">
        <f t="shared" si="11"/>
        <v>-0.24932975871313673</v>
      </c>
      <c r="N114">
        <v>201</v>
      </c>
      <c r="O114" t="s">
        <v>98</v>
      </c>
    </row>
    <row r="115" spans="1:15" x14ac:dyDescent="0.25">
      <c r="A115" s="15" t="s">
        <v>1689</v>
      </c>
      <c r="B115" t="s">
        <v>173</v>
      </c>
      <c r="C115" s="1">
        <v>43259</v>
      </c>
      <c r="D115" t="s">
        <v>25</v>
      </c>
      <c r="E115" t="s">
        <v>21</v>
      </c>
      <c r="F115" s="2">
        <v>465000</v>
      </c>
      <c r="G115" s="2">
        <v>155761</v>
      </c>
      <c r="H115" s="2">
        <v>5208</v>
      </c>
      <c r="I115" s="2">
        <f t="shared" si="9"/>
        <v>459792</v>
      </c>
      <c r="J115" s="2">
        <v>543512.63537999999</v>
      </c>
      <c r="K115" s="3">
        <f t="shared" si="10"/>
        <v>0.84596377355336694</v>
      </c>
      <c r="L115" s="4">
        <v>11448</v>
      </c>
      <c r="M115" s="5">
        <f t="shared" si="11"/>
        <v>40.163522012578618</v>
      </c>
      <c r="N115">
        <v>201</v>
      </c>
      <c r="O115" t="s">
        <v>98</v>
      </c>
    </row>
    <row r="116" spans="1:15" x14ac:dyDescent="0.25">
      <c r="A116" s="15" t="s">
        <v>1690</v>
      </c>
      <c r="B116" t="s">
        <v>174</v>
      </c>
      <c r="C116" s="1">
        <v>43077</v>
      </c>
      <c r="D116" t="s">
        <v>20</v>
      </c>
      <c r="E116" t="s">
        <v>21</v>
      </c>
      <c r="F116" s="2">
        <v>350000</v>
      </c>
      <c r="G116" s="2">
        <v>244063</v>
      </c>
      <c r="H116" s="2">
        <v>7425</v>
      </c>
      <c r="I116" s="2">
        <f t="shared" si="9"/>
        <v>342575</v>
      </c>
      <c r="J116" s="2">
        <v>854288.80865999998</v>
      </c>
      <c r="K116" s="3">
        <f t="shared" si="10"/>
        <v>0.40100607256853588</v>
      </c>
      <c r="L116" s="4">
        <v>13213</v>
      </c>
      <c r="M116" s="5">
        <f t="shared" si="11"/>
        <v>25.927117233028078</v>
      </c>
      <c r="N116">
        <v>201</v>
      </c>
      <c r="O116" t="s">
        <v>98</v>
      </c>
    </row>
    <row r="117" spans="1:15" x14ac:dyDescent="0.25">
      <c r="A117" s="15" t="s">
        <v>1691</v>
      </c>
      <c r="B117" t="s">
        <v>175</v>
      </c>
      <c r="C117" s="1">
        <v>43399</v>
      </c>
      <c r="D117" t="s">
        <v>20</v>
      </c>
      <c r="E117" t="s">
        <v>51</v>
      </c>
      <c r="F117" s="2">
        <v>2700000</v>
      </c>
      <c r="G117" s="2">
        <v>1315936</v>
      </c>
      <c r="H117" s="2">
        <v>7617</v>
      </c>
      <c r="I117" s="2">
        <f t="shared" si="9"/>
        <v>2692383</v>
      </c>
      <c r="J117" s="2">
        <v>4723173.2851999998</v>
      </c>
      <c r="K117" s="3">
        <f t="shared" si="10"/>
        <v>0.57003688779248185</v>
      </c>
      <c r="L117" s="4">
        <v>54648</v>
      </c>
      <c r="M117" s="5">
        <f t="shared" si="11"/>
        <v>49.267731664470794</v>
      </c>
      <c r="N117">
        <v>201</v>
      </c>
      <c r="O117" t="s">
        <v>98</v>
      </c>
    </row>
    <row r="118" spans="1:15" x14ac:dyDescent="0.25">
      <c r="A118" s="15" t="s">
        <v>1692</v>
      </c>
      <c r="B118" t="s">
        <v>176</v>
      </c>
      <c r="C118" s="1">
        <v>43445</v>
      </c>
      <c r="D118" t="s">
        <v>25</v>
      </c>
      <c r="E118" t="s">
        <v>17</v>
      </c>
      <c r="F118" s="2">
        <v>1400000</v>
      </c>
      <c r="G118" s="2">
        <v>1495248</v>
      </c>
      <c r="H118" s="2">
        <v>43145</v>
      </c>
      <c r="I118" s="2">
        <f t="shared" si="9"/>
        <v>1356855</v>
      </c>
      <c r="J118" s="2">
        <v>5242249.0974700004</v>
      </c>
      <c r="K118" s="3">
        <f t="shared" si="10"/>
        <v>0.25883069933758807</v>
      </c>
      <c r="L118" s="4">
        <v>56552</v>
      </c>
      <c r="M118" s="5">
        <f t="shared" si="11"/>
        <v>23.993050643655398</v>
      </c>
      <c r="N118">
        <v>201</v>
      </c>
      <c r="O118" t="s">
        <v>98</v>
      </c>
    </row>
    <row r="119" spans="1:15" x14ac:dyDescent="0.25">
      <c r="A119" s="15" t="s">
        <v>1693</v>
      </c>
      <c r="B119" t="s">
        <v>177</v>
      </c>
      <c r="C119" s="1">
        <v>43031</v>
      </c>
      <c r="D119" t="s">
        <v>25</v>
      </c>
      <c r="E119" t="s">
        <v>21</v>
      </c>
      <c r="F119" s="2">
        <v>300000</v>
      </c>
      <c r="G119" s="2">
        <v>122823</v>
      </c>
      <c r="H119" s="2">
        <v>2609</v>
      </c>
      <c r="I119" s="2">
        <f t="shared" si="9"/>
        <v>297391</v>
      </c>
      <c r="J119" s="2">
        <v>446892.19331</v>
      </c>
      <c r="K119" s="3">
        <f t="shared" si="10"/>
        <v>0.66546474620044649</v>
      </c>
      <c r="L119" s="4">
        <v>6491</v>
      </c>
      <c r="M119" s="5">
        <f t="shared" si="11"/>
        <v>45.815898936989676</v>
      </c>
      <c r="N119">
        <v>201</v>
      </c>
      <c r="O119" t="s">
        <v>98</v>
      </c>
    </row>
    <row r="120" spans="1:15" x14ac:dyDescent="0.25">
      <c r="A120" s="15" t="s">
        <v>1694</v>
      </c>
      <c r="B120" t="s">
        <v>178</v>
      </c>
      <c r="C120" s="1">
        <v>43251</v>
      </c>
      <c r="D120" t="s">
        <v>25</v>
      </c>
      <c r="E120" t="s">
        <v>21</v>
      </c>
      <c r="F120" s="2">
        <v>60000</v>
      </c>
      <c r="G120" s="2">
        <v>49726</v>
      </c>
      <c r="H120" s="2">
        <v>2520</v>
      </c>
      <c r="I120" s="2">
        <f t="shared" si="9"/>
        <v>57480</v>
      </c>
      <c r="J120" s="2">
        <v>170418.77256000001</v>
      </c>
      <c r="K120" s="3">
        <f t="shared" si="10"/>
        <v>0.33728678558439207</v>
      </c>
      <c r="L120" s="4">
        <v>2800</v>
      </c>
      <c r="M120" s="5">
        <f t="shared" si="11"/>
        <v>20.528571428571428</v>
      </c>
      <c r="N120">
        <v>201</v>
      </c>
      <c r="O120" t="s">
        <v>98</v>
      </c>
    </row>
    <row r="121" spans="1:15" x14ac:dyDescent="0.25">
      <c r="A121" s="15" t="s">
        <v>1695</v>
      </c>
      <c r="B121" t="s">
        <v>179</v>
      </c>
      <c r="C121" s="1">
        <v>43146</v>
      </c>
      <c r="D121" t="s">
        <v>25</v>
      </c>
      <c r="E121" t="s">
        <v>21</v>
      </c>
      <c r="F121" s="2">
        <v>271500</v>
      </c>
      <c r="G121" s="2">
        <v>260706</v>
      </c>
      <c r="H121" s="2">
        <v>3201</v>
      </c>
      <c r="I121" s="2">
        <f t="shared" si="9"/>
        <v>268299</v>
      </c>
      <c r="J121" s="2">
        <v>929620.93862999999</v>
      </c>
      <c r="K121" s="3">
        <f t="shared" si="10"/>
        <v>0.28861118424827792</v>
      </c>
      <c r="L121" s="4">
        <v>12964</v>
      </c>
      <c r="M121" s="5">
        <f t="shared" si="11"/>
        <v>20.695695772909595</v>
      </c>
      <c r="N121">
        <v>201</v>
      </c>
      <c r="O121" t="s">
        <v>98</v>
      </c>
    </row>
    <row r="122" spans="1:15" x14ac:dyDescent="0.25">
      <c r="A122" s="15" t="s">
        <v>1696</v>
      </c>
      <c r="B122" t="s">
        <v>180</v>
      </c>
      <c r="C122" s="1">
        <v>43332</v>
      </c>
      <c r="D122" t="s">
        <v>25</v>
      </c>
      <c r="E122" t="s">
        <v>21</v>
      </c>
      <c r="F122" s="2">
        <v>54000</v>
      </c>
      <c r="G122" s="2">
        <v>90821</v>
      </c>
      <c r="H122" s="2">
        <v>2048</v>
      </c>
      <c r="I122" s="2">
        <f t="shared" si="9"/>
        <v>51952</v>
      </c>
      <c r="J122" s="2">
        <v>320480.14439999999</v>
      </c>
      <c r="K122" s="3">
        <f t="shared" si="10"/>
        <v>0.16210676669927263</v>
      </c>
      <c r="L122" s="4">
        <v>4878</v>
      </c>
      <c r="M122" s="5">
        <f t="shared" si="11"/>
        <v>10.650266502665026</v>
      </c>
      <c r="N122">
        <v>265</v>
      </c>
      <c r="O122" t="s">
        <v>98</v>
      </c>
    </row>
    <row r="123" spans="1:15" x14ac:dyDescent="0.25">
      <c r="A123" s="15" t="s">
        <v>1697</v>
      </c>
      <c r="B123" t="s">
        <v>181</v>
      </c>
      <c r="C123" s="1">
        <v>42929</v>
      </c>
      <c r="D123" t="s">
        <v>25</v>
      </c>
      <c r="E123" t="s">
        <v>21</v>
      </c>
      <c r="F123" s="2">
        <v>40000</v>
      </c>
      <c r="G123" s="2">
        <v>123687</v>
      </c>
      <c r="H123" s="2">
        <v>2093</v>
      </c>
      <c r="I123" s="2">
        <f t="shared" si="9"/>
        <v>37907</v>
      </c>
      <c r="J123" s="2">
        <v>438967.50903000002</v>
      </c>
      <c r="K123" s="3">
        <f t="shared" si="10"/>
        <v>8.6354910603211293E-2</v>
      </c>
      <c r="L123" s="4">
        <v>5762</v>
      </c>
      <c r="M123" s="5">
        <f t="shared" si="11"/>
        <v>6.5787920860812221</v>
      </c>
      <c r="N123">
        <v>201</v>
      </c>
      <c r="O123" t="s">
        <v>98</v>
      </c>
    </row>
    <row r="124" spans="1:15" x14ac:dyDescent="0.25">
      <c r="A124" s="15" t="s">
        <v>1697</v>
      </c>
      <c r="B124" t="s">
        <v>181</v>
      </c>
      <c r="C124" s="1">
        <v>43509</v>
      </c>
      <c r="D124" t="s">
        <v>25</v>
      </c>
      <c r="E124" t="s">
        <v>21</v>
      </c>
      <c r="F124" s="2">
        <v>65000</v>
      </c>
      <c r="G124" s="2">
        <v>84964</v>
      </c>
      <c r="H124" s="2">
        <v>2093</v>
      </c>
      <c r="I124" s="2">
        <f t="shared" si="9"/>
        <v>62907</v>
      </c>
      <c r="J124" s="2">
        <v>299173.28519999998</v>
      </c>
      <c r="K124" s="3">
        <f t="shared" si="10"/>
        <v>0.21026944286802252</v>
      </c>
      <c r="L124" s="4">
        <v>5762</v>
      </c>
      <c r="M124" s="5">
        <f t="shared" si="11"/>
        <v>10.917563346060396</v>
      </c>
      <c r="N124">
        <v>201</v>
      </c>
      <c r="O124" t="s">
        <v>98</v>
      </c>
    </row>
    <row r="125" spans="1:15" x14ac:dyDescent="0.25">
      <c r="A125" s="15" t="s">
        <v>1698</v>
      </c>
      <c r="B125" t="s">
        <v>182</v>
      </c>
      <c r="C125" s="1">
        <v>43349</v>
      </c>
      <c r="D125" t="s">
        <v>25</v>
      </c>
      <c r="E125" t="s">
        <v>21</v>
      </c>
      <c r="F125" s="2">
        <v>130000</v>
      </c>
      <c r="G125" s="2">
        <v>147083</v>
      </c>
      <c r="H125" s="2">
        <v>2078</v>
      </c>
      <c r="I125" s="2">
        <f t="shared" si="9"/>
        <v>127922</v>
      </c>
      <c r="J125" s="2">
        <v>523483.75451</v>
      </c>
      <c r="K125" s="3">
        <f t="shared" si="10"/>
        <v>0.24436670459762344</v>
      </c>
      <c r="L125" s="4">
        <v>4792</v>
      </c>
      <c r="M125" s="5">
        <f t="shared" si="11"/>
        <v>26.694908180300501</v>
      </c>
      <c r="N125">
        <v>201</v>
      </c>
      <c r="O125" t="s">
        <v>98</v>
      </c>
    </row>
    <row r="126" spans="1:15" x14ac:dyDescent="0.25">
      <c r="A126" s="15" t="s">
        <v>1699</v>
      </c>
      <c r="B126" t="s">
        <v>183</v>
      </c>
      <c r="C126" s="1">
        <v>43227</v>
      </c>
      <c r="D126" t="s">
        <v>25</v>
      </c>
      <c r="E126" t="s">
        <v>21</v>
      </c>
      <c r="F126" s="2">
        <v>195000</v>
      </c>
      <c r="G126" s="2">
        <v>195463</v>
      </c>
      <c r="H126" s="2">
        <v>3070</v>
      </c>
      <c r="I126" s="2">
        <f t="shared" si="9"/>
        <v>191930</v>
      </c>
      <c r="J126" s="2">
        <v>694559.56678999995</v>
      </c>
      <c r="K126" s="3">
        <f t="shared" si="10"/>
        <v>0.27633339050677858</v>
      </c>
      <c r="L126" s="4">
        <v>9268</v>
      </c>
      <c r="M126" s="5">
        <f t="shared" si="11"/>
        <v>20.708890807078117</v>
      </c>
      <c r="N126">
        <v>201</v>
      </c>
      <c r="O126" t="s">
        <v>98</v>
      </c>
    </row>
    <row r="127" spans="1:15" x14ac:dyDescent="0.25">
      <c r="A127" s="15" t="s">
        <v>1700</v>
      </c>
      <c r="B127" t="s">
        <v>184</v>
      </c>
      <c r="C127" s="1">
        <v>43524</v>
      </c>
      <c r="D127" t="s">
        <v>25</v>
      </c>
      <c r="E127" t="s">
        <v>21</v>
      </c>
      <c r="F127" s="2">
        <v>390000</v>
      </c>
      <c r="G127" s="2">
        <v>250291</v>
      </c>
      <c r="H127" s="2">
        <v>2525</v>
      </c>
      <c r="I127" s="2">
        <f t="shared" si="9"/>
        <v>387475</v>
      </c>
      <c r="J127" s="2">
        <v>894462.09386000002</v>
      </c>
      <c r="K127" s="3">
        <f t="shared" si="10"/>
        <v>0.43319331546837697</v>
      </c>
      <c r="L127" s="4">
        <v>12966</v>
      </c>
      <c r="M127" s="5">
        <f t="shared" si="11"/>
        <v>29.883927194200215</v>
      </c>
      <c r="N127">
        <v>201</v>
      </c>
      <c r="O127" t="s">
        <v>98</v>
      </c>
    </row>
    <row r="128" spans="1:15" x14ac:dyDescent="0.25">
      <c r="A128" s="15" t="s">
        <v>1701</v>
      </c>
      <c r="B128" t="s">
        <v>185</v>
      </c>
      <c r="C128" s="1">
        <v>43180</v>
      </c>
      <c r="D128" t="s">
        <v>25</v>
      </c>
      <c r="E128" t="s">
        <v>21</v>
      </c>
      <c r="F128" s="2">
        <v>495750</v>
      </c>
      <c r="G128" s="2">
        <v>125096</v>
      </c>
      <c r="H128" s="2">
        <v>1759</v>
      </c>
      <c r="I128" s="2">
        <f t="shared" si="9"/>
        <v>493991</v>
      </c>
      <c r="J128" s="2">
        <v>445259.9278</v>
      </c>
      <c r="K128" s="3">
        <f t="shared" si="10"/>
        <v>1.1094441003051341</v>
      </c>
      <c r="L128" s="4">
        <v>5952</v>
      </c>
      <c r="M128" s="5">
        <f t="shared" si="11"/>
        <v>82.9957997311828</v>
      </c>
      <c r="N128">
        <v>201</v>
      </c>
      <c r="O128" t="s">
        <v>98</v>
      </c>
    </row>
    <row r="129" spans="1:15" x14ac:dyDescent="0.25">
      <c r="A129" s="15" t="s">
        <v>186</v>
      </c>
      <c r="B129" t="s">
        <v>187</v>
      </c>
      <c r="C129" s="1">
        <v>43432</v>
      </c>
      <c r="D129" t="s">
        <v>25</v>
      </c>
      <c r="E129" t="s">
        <v>21</v>
      </c>
      <c r="F129" s="2">
        <v>1150000</v>
      </c>
      <c r="G129" s="2">
        <v>1329292</v>
      </c>
      <c r="H129" s="2">
        <v>6141</v>
      </c>
      <c r="I129" s="2">
        <f t="shared" si="9"/>
        <v>1143859</v>
      </c>
      <c r="J129" s="2">
        <v>4776718.4115500003</v>
      </c>
      <c r="K129" s="3">
        <f t="shared" si="10"/>
        <v>0.23946544498712213</v>
      </c>
      <c r="L129" s="4">
        <v>49243</v>
      </c>
      <c r="M129" s="5">
        <f t="shared" si="11"/>
        <v>23.228865016347502</v>
      </c>
      <c r="N129">
        <v>201</v>
      </c>
      <c r="O129" t="s">
        <v>98</v>
      </c>
    </row>
    <row r="130" spans="1:15" x14ac:dyDescent="0.25">
      <c r="A130" s="15" t="s">
        <v>1702</v>
      </c>
      <c r="B130" t="s">
        <v>188</v>
      </c>
      <c r="C130" s="1">
        <v>43014</v>
      </c>
      <c r="D130" t="s">
        <v>20</v>
      </c>
      <c r="E130" t="s">
        <v>21</v>
      </c>
      <c r="F130" s="2">
        <v>78000</v>
      </c>
      <c r="G130" s="2">
        <v>147400</v>
      </c>
      <c r="H130" s="2">
        <v>7023</v>
      </c>
      <c r="I130" s="2">
        <f t="shared" si="9"/>
        <v>70977</v>
      </c>
      <c r="J130" s="2">
        <v>506776.17329000001</v>
      </c>
      <c r="K130" s="3">
        <f t="shared" si="10"/>
        <v>0.14005591371673226</v>
      </c>
      <c r="L130" s="4">
        <v>5624</v>
      </c>
      <c r="M130" s="5">
        <f t="shared" si="11"/>
        <v>12.620376955903271</v>
      </c>
      <c r="N130">
        <v>201</v>
      </c>
      <c r="O130" t="s">
        <v>98</v>
      </c>
    </row>
    <row r="131" spans="1:15" x14ac:dyDescent="0.25">
      <c r="A131" s="15" t="s">
        <v>1703</v>
      </c>
      <c r="B131" t="s">
        <v>189</v>
      </c>
      <c r="C131" s="1">
        <v>42870</v>
      </c>
      <c r="D131" t="s">
        <v>25</v>
      </c>
      <c r="E131" t="s">
        <v>21</v>
      </c>
      <c r="F131" s="2">
        <v>220000</v>
      </c>
      <c r="G131" s="2">
        <v>230331</v>
      </c>
      <c r="H131" s="2">
        <v>3040</v>
      </c>
      <c r="I131" s="2">
        <f t="shared" si="9"/>
        <v>216960</v>
      </c>
      <c r="J131" s="2">
        <v>820545.12635000004</v>
      </c>
      <c r="K131" s="3">
        <f t="shared" si="10"/>
        <v>0.26440958947022813</v>
      </c>
      <c r="L131" s="4">
        <v>15336</v>
      </c>
      <c r="M131" s="5">
        <f t="shared" si="11"/>
        <v>14.147104851330203</v>
      </c>
      <c r="N131">
        <v>201</v>
      </c>
      <c r="O131" t="s">
        <v>98</v>
      </c>
    </row>
    <row r="132" spans="1:15" x14ac:dyDescent="0.25">
      <c r="A132" s="15" t="s">
        <v>1704</v>
      </c>
      <c r="B132" t="s">
        <v>190</v>
      </c>
      <c r="C132" s="1">
        <v>42853</v>
      </c>
      <c r="D132" t="s">
        <v>25</v>
      </c>
      <c r="E132" t="s">
        <v>21</v>
      </c>
      <c r="F132" s="2">
        <v>170000</v>
      </c>
      <c r="G132" s="2">
        <v>156726</v>
      </c>
      <c r="H132" s="2">
        <v>3441</v>
      </c>
      <c r="I132" s="2">
        <f t="shared" si="9"/>
        <v>166559</v>
      </c>
      <c r="J132" s="2">
        <v>553375.45126</v>
      </c>
      <c r="K132" s="3">
        <f t="shared" si="10"/>
        <v>0.30098733079097739</v>
      </c>
      <c r="L132" s="4">
        <v>6444</v>
      </c>
      <c r="M132" s="5">
        <f t="shared" si="11"/>
        <v>25.847144630664182</v>
      </c>
      <c r="N132">
        <v>201</v>
      </c>
      <c r="O132" t="s">
        <v>98</v>
      </c>
    </row>
    <row r="133" spans="1:15" x14ac:dyDescent="0.25">
      <c r="A133" s="15" t="s">
        <v>1705</v>
      </c>
      <c r="B133" t="s">
        <v>191</v>
      </c>
      <c r="C133" s="1">
        <v>43098</v>
      </c>
      <c r="D133" t="s">
        <v>25</v>
      </c>
      <c r="E133" t="s">
        <v>21</v>
      </c>
      <c r="F133" s="2">
        <v>240000</v>
      </c>
      <c r="G133" s="2">
        <v>131853</v>
      </c>
      <c r="H133" s="2">
        <v>2388</v>
      </c>
      <c r="I133" s="2">
        <f t="shared" si="9"/>
        <v>237612</v>
      </c>
      <c r="J133" s="2">
        <v>467382.67148000002</v>
      </c>
      <c r="K133" s="3">
        <f t="shared" si="10"/>
        <v>0.50838855289089968</v>
      </c>
      <c r="L133" s="4">
        <v>6675</v>
      </c>
      <c r="M133" s="5">
        <f t="shared" si="11"/>
        <v>35.59730337078652</v>
      </c>
      <c r="N133">
        <v>201</v>
      </c>
      <c r="O133" t="s">
        <v>98</v>
      </c>
    </row>
    <row r="134" spans="1:15" x14ac:dyDescent="0.25">
      <c r="A134" s="15" t="s">
        <v>2188</v>
      </c>
      <c r="B134" t="s">
        <v>192</v>
      </c>
      <c r="C134" s="1">
        <v>43341</v>
      </c>
      <c r="D134" t="s">
        <v>25</v>
      </c>
      <c r="E134" t="s">
        <v>21</v>
      </c>
      <c r="F134" s="2">
        <v>100000</v>
      </c>
      <c r="G134" s="2">
        <v>117121</v>
      </c>
      <c r="H134" s="2">
        <v>2460</v>
      </c>
      <c r="I134" s="2">
        <f t="shared" si="9"/>
        <v>97540</v>
      </c>
      <c r="J134" s="2">
        <v>413938.62816000002</v>
      </c>
      <c r="K134" s="3">
        <f t="shared" si="10"/>
        <v>0.23563879610263816</v>
      </c>
      <c r="L134" s="4">
        <v>5751</v>
      </c>
      <c r="M134" s="5">
        <f t="shared" si="11"/>
        <v>16.960528603721091</v>
      </c>
      <c r="N134">
        <v>201</v>
      </c>
      <c r="O134" t="s">
        <v>98</v>
      </c>
    </row>
    <row r="135" spans="1:15" x14ac:dyDescent="0.25">
      <c r="A135" s="15" t="s">
        <v>1706</v>
      </c>
      <c r="B135" t="s">
        <v>193</v>
      </c>
      <c r="C135" s="1">
        <v>42880</v>
      </c>
      <c r="D135" t="s">
        <v>25</v>
      </c>
      <c r="E135" t="s">
        <v>21</v>
      </c>
      <c r="F135" s="2">
        <v>353000</v>
      </c>
      <c r="G135" s="2">
        <v>111389</v>
      </c>
      <c r="H135" s="2">
        <v>4998</v>
      </c>
      <c r="I135" s="2">
        <f t="shared" si="9"/>
        <v>348002</v>
      </c>
      <c r="J135" s="2">
        <v>384083.03249000001</v>
      </c>
      <c r="K135" s="3">
        <f t="shared" si="10"/>
        <v>0.90605929073177838</v>
      </c>
      <c r="L135" s="4">
        <v>6808</v>
      </c>
      <c r="M135" s="5">
        <f t="shared" si="11"/>
        <v>51.116627497062282</v>
      </c>
      <c r="N135">
        <v>401</v>
      </c>
      <c r="O135" t="s">
        <v>98</v>
      </c>
    </row>
    <row r="136" spans="1:15" x14ac:dyDescent="0.25">
      <c r="A136" s="15" t="s">
        <v>194</v>
      </c>
      <c r="B136" t="s">
        <v>195</v>
      </c>
      <c r="C136" s="1">
        <v>43392</v>
      </c>
      <c r="D136" t="s">
        <v>25</v>
      </c>
      <c r="E136" t="s">
        <v>21</v>
      </c>
      <c r="F136" s="2">
        <v>320000</v>
      </c>
      <c r="G136" s="2">
        <v>216383</v>
      </c>
      <c r="H136" s="2">
        <v>21953</v>
      </c>
      <c r="I136" s="2">
        <f t="shared" si="9"/>
        <v>298047</v>
      </c>
      <c r="J136" s="2">
        <v>701913.35739999998</v>
      </c>
      <c r="K136" s="3">
        <f t="shared" si="10"/>
        <v>0.42462078383009272</v>
      </c>
      <c r="L136" s="4">
        <v>10962</v>
      </c>
      <c r="M136" s="5">
        <f t="shared" si="11"/>
        <v>27.18910782703886</v>
      </c>
      <c r="N136">
        <v>201</v>
      </c>
      <c r="O136" t="s">
        <v>98</v>
      </c>
    </row>
    <row r="137" spans="1:15" x14ac:dyDescent="0.25">
      <c r="A137" s="15" t="s">
        <v>196</v>
      </c>
      <c r="B137" t="s">
        <v>197</v>
      </c>
      <c r="C137" s="1">
        <v>42956</v>
      </c>
      <c r="D137" t="s">
        <v>25</v>
      </c>
      <c r="E137" t="s">
        <v>21</v>
      </c>
      <c r="F137" s="2">
        <v>1820000</v>
      </c>
      <c r="G137" s="2">
        <v>385607</v>
      </c>
      <c r="H137" s="2">
        <v>18589</v>
      </c>
      <c r="I137" s="2">
        <f t="shared" si="9"/>
        <v>1801411</v>
      </c>
      <c r="J137" s="2">
        <v>1324974.72924</v>
      </c>
      <c r="K137" s="3">
        <f t="shared" si="10"/>
        <v>1.359581402004008</v>
      </c>
      <c r="L137" s="4">
        <v>15422</v>
      </c>
      <c r="M137" s="5">
        <f t="shared" si="11"/>
        <v>116.80787187135262</v>
      </c>
      <c r="N137">
        <v>201</v>
      </c>
      <c r="O137" t="s">
        <v>98</v>
      </c>
    </row>
    <row r="138" spans="1:15" x14ac:dyDescent="0.25">
      <c r="A138" s="15" t="s">
        <v>1707</v>
      </c>
      <c r="B138" t="s">
        <v>198</v>
      </c>
      <c r="C138" s="1">
        <v>42926</v>
      </c>
      <c r="D138" t="s">
        <v>25</v>
      </c>
      <c r="E138" t="s">
        <v>17</v>
      </c>
      <c r="F138" s="2">
        <v>2575000</v>
      </c>
      <c r="G138" s="2">
        <v>887416</v>
      </c>
      <c r="H138" s="2">
        <v>44366</v>
      </c>
      <c r="I138" s="2">
        <f t="shared" si="9"/>
        <v>2530634</v>
      </c>
      <c r="J138" s="2">
        <v>3043501.8050500001</v>
      </c>
      <c r="K138" s="3">
        <f t="shared" si="10"/>
        <v>0.83148759622911594</v>
      </c>
      <c r="L138" s="4">
        <v>37338</v>
      </c>
      <c r="M138" s="5">
        <f t="shared" si="11"/>
        <v>67.776367239809304</v>
      </c>
      <c r="N138">
        <v>201</v>
      </c>
      <c r="O138" t="s">
        <v>98</v>
      </c>
    </row>
    <row r="139" spans="1:15" x14ac:dyDescent="0.25">
      <c r="A139" s="15" t="s">
        <v>1708</v>
      </c>
      <c r="B139" t="s">
        <v>199</v>
      </c>
      <c r="C139" s="1">
        <v>43098</v>
      </c>
      <c r="D139" t="s">
        <v>25</v>
      </c>
      <c r="E139" t="s">
        <v>21</v>
      </c>
      <c r="F139" s="2">
        <v>345000</v>
      </c>
      <c r="G139" s="2">
        <v>101402</v>
      </c>
      <c r="H139" s="2">
        <v>17200</v>
      </c>
      <c r="I139" s="2">
        <f t="shared" si="9"/>
        <v>327800</v>
      </c>
      <c r="J139" s="2">
        <v>303978.33935000002</v>
      </c>
      <c r="K139" s="3">
        <f t="shared" si="10"/>
        <v>1.0783663095894862</v>
      </c>
      <c r="L139" s="4">
        <v>5498</v>
      </c>
      <c r="M139" s="5">
        <f t="shared" si="11"/>
        <v>59.621680611131318</v>
      </c>
      <c r="N139">
        <v>201</v>
      </c>
      <c r="O139" t="s">
        <v>98</v>
      </c>
    </row>
    <row r="140" spans="1:15" x14ac:dyDescent="0.25">
      <c r="A140" s="15" t="s">
        <v>1709</v>
      </c>
      <c r="B140" t="s">
        <v>200</v>
      </c>
      <c r="C140" s="1">
        <v>43133</v>
      </c>
      <c r="D140" t="s">
        <v>25</v>
      </c>
      <c r="E140" t="s">
        <v>21</v>
      </c>
      <c r="F140" s="2">
        <v>1275000</v>
      </c>
      <c r="G140" s="2">
        <v>473791</v>
      </c>
      <c r="H140" s="2">
        <v>16609</v>
      </c>
      <c r="I140" s="2">
        <f t="shared" si="9"/>
        <v>1258391</v>
      </c>
      <c r="J140" s="2">
        <v>1650476.5342999999</v>
      </c>
      <c r="K140" s="3">
        <f t="shared" si="10"/>
        <v>0.7624410125489659</v>
      </c>
      <c r="L140" s="4">
        <v>20019</v>
      </c>
      <c r="M140" s="5">
        <f t="shared" si="11"/>
        <v>62.859833158499427</v>
      </c>
      <c r="N140">
        <v>201</v>
      </c>
      <c r="O140" t="s">
        <v>98</v>
      </c>
    </row>
    <row r="141" spans="1:15" x14ac:dyDescent="0.25">
      <c r="A141" s="15" t="s">
        <v>1710</v>
      </c>
      <c r="B141" t="s">
        <v>201</v>
      </c>
      <c r="C141" s="1">
        <v>43077</v>
      </c>
      <c r="D141" t="s">
        <v>25</v>
      </c>
      <c r="E141" t="s">
        <v>21</v>
      </c>
      <c r="F141" s="2">
        <v>510000</v>
      </c>
      <c r="G141" s="2">
        <v>448430</v>
      </c>
      <c r="H141" s="2">
        <v>13479</v>
      </c>
      <c r="I141" s="2">
        <f t="shared" si="9"/>
        <v>496521</v>
      </c>
      <c r="J141" s="2">
        <v>1570220.21661</v>
      </c>
      <c r="K141" s="3">
        <f t="shared" si="10"/>
        <v>0.31621106055554138</v>
      </c>
      <c r="L141" s="4">
        <v>16573</v>
      </c>
      <c r="M141" s="5">
        <f t="shared" si="11"/>
        <v>29.959633138236892</v>
      </c>
      <c r="N141">
        <v>201</v>
      </c>
      <c r="O141" t="s">
        <v>98</v>
      </c>
    </row>
    <row r="142" spans="1:15" x14ac:dyDescent="0.25">
      <c r="A142" s="15" t="s">
        <v>1711</v>
      </c>
      <c r="B142" t="s">
        <v>202</v>
      </c>
      <c r="C142" s="1">
        <v>43053</v>
      </c>
      <c r="D142" t="s">
        <v>20</v>
      </c>
      <c r="E142" t="s">
        <v>21</v>
      </c>
      <c r="F142" s="2">
        <v>140000</v>
      </c>
      <c r="G142" s="2">
        <v>333596</v>
      </c>
      <c r="H142" s="2">
        <v>14381</v>
      </c>
      <c r="I142" s="2">
        <f t="shared" si="9"/>
        <v>125619</v>
      </c>
      <c r="J142" s="2">
        <v>1152400.72202</v>
      </c>
      <c r="K142" s="3">
        <f t="shared" si="10"/>
        <v>0.10900635308506851</v>
      </c>
      <c r="L142" s="4">
        <v>20585</v>
      </c>
      <c r="M142" s="5">
        <f t="shared" si="11"/>
        <v>6.102453242652417</v>
      </c>
      <c r="N142">
        <v>201</v>
      </c>
      <c r="O142" t="s">
        <v>98</v>
      </c>
    </row>
    <row r="143" spans="1:15" x14ac:dyDescent="0.25">
      <c r="A143" s="15" t="s">
        <v>1712</v>
      </c>
      <c r="B143" t="s">
        <v>203</v>
      </c>
      <c r="C143" s="1">
        <v>43034</v>
      </c>
      <c r="D143" t="s">
        <v>25</v>
      </c>
      <c r="E143" t="s">
        <v>17</v>
      </c>
      <c r="F143" s="2">
        <v>760000</v>
      </c>
      <c r="G143" s="2">
        <v>489600</v>
      </c>
      <c r="H143" s="2">
        <v>8012</v>
      </c>
      <c r="I143" s="2">
        <f t="shared" si="9"/>
        <v>751988</v>
      </c>
      <c r="J143" s="2">
        <v>1790289.9628300001</v>
      </c>
      <c r="K143" s="3">
        <f t="shared" si="10"/>
        <v>0.42003698597030353</v>
      </c>
      <c r="L143" s="4">
        <v>25292</v>
      </c>
      <c r="M143" s="5">
        <f t="shared" si="11"/>
        <v>29.732247350941009</v>
      </c>
      <c r="N143">
        <v>201</v>
      </c>
      <c r="O143" t="s">
        <v>98</v>
      </c>
    </row>
    <row r="144" spans="1:15" x14ac:dyDescent="0.25">
      <c r="A144" s="15" t="s">
        <v>204</v>
      </c>
      <c r="B144" t="s">
        <v>205</v>
      </c>
      <c r="C144" s="1">
        <v>43162</v>
      </c>
      <c r="D144" t="s">
        <v>25</v>
      </c>
      <c r="E144" t="s">
        <v>21</v>
      </c>
      <c r="F144" s="2">
        <v>265000</v>
      </c>
      <c r="G144" s="2">
        <v>141798</v>
      </c>
      <c r="H144" s="2">
        <v>18251</v>
      </c>
      <c r="I144" s="2">
        <f t="shared" si="9"/>
        <v>246749</v>
      </c>
      <c r="J144" s="2">
        <v>446018.05054000003</v>
      </c>
      <c r="K144" s="3">
        <f t="shared" si="10"/>
        <v>0.5532264887065842</v>
      </c>
      <c r="L144" s="4">
        <v>7368</v>
      </c>
      <c r="M144" s="5">
        <f t="shared" si="11"/>
        <v>33.489277958740502</v>
      </c>
      <c r="N144">
        <v>201</v>
      </c>
      <c r="O144" t="s">
        <v>98</v>
      </c>
    </row>
    <row r="145" spans="1:15" x14ac:dyDescent="0.25">
      <c r="A145" s="15" t="s">
        <v>204</v>
      </c>
      <c r="B145" t="s">
        <v>205</v>
      </c>
      <c r="C145" s="1">
        <v>43193</v>
      </c>
      <c r="D145" t="s">
        <v>25</v>
      </c>
      <c r="E145" t="s">
        <v>21</v>
      </c>
      <c r="F145" s="2">
        <v>265000</v>
      </c>
      <c r="G145" s="2">
        <v>141798</v>
      </c>
      <c r="H145" s="2">
        <v>18251</v>
      </c>
      <c r="I145" s="2">
        <f t="shared" si="9"/>
        <v>246749</v>
      </c>
      <c r="J145" s="2">
        <v>446018.05054000003</v>
      </c>
      <c r="K145" s="3">
        <f t="shared" si="10"/>
        <v>0.5532264887065842</v>
      </c>
      <c r="L145" s="4">
        <v>7368</v>
      </c>
      <c r="M145" s="5">
        <f t="shared" si="11"/>
        <v>33.489277958740502</v>
      </c>
      <c r="N145">
        <v>201</v>
      </c>
      <c r="O145" t="s">
        <v>98</v>
      </c>
    </row>
    <row r="146" spans="1:15" x14ac:dyDescent="0.25">
      <c r="A146" s="15" t="s">
        <v>206</v>
      </c>
      <c r="B146" t="s">
        <v>207</v>
      </c>
      <c r="C146" s="1">
        <v>42992</v>
      </c>
      <c r="D146" t="s">
        <v>25</v>
      </c>
      <c r="E146" t="s">
        <v>21</v>
      </c>
      <c r="F146" s="2">
        <v>290000</v>
      </c>
      <c r="G146" s="2">
        <v>215473</v>
      </c>
      <c r="H146" s="2">
        <v>28611</v>
      </c>
      <c r="I146" s="2">
        <f t="shared" si="9"/>
        <v>261389</v>
      </c>
      <c r="J146" s="2">
        <v>674592.05776</v>
      </c>
      <c r="K146" s="3">
        <f t="shared" si="10"/>
        <v>0.38747713820994095</v>
      </c>
      <c r="L146" s="4">
        <v>10369</v>
      </c>
      <c r="M146" s="5">
        <f t="shared" si="11"/>
        <v>25.208699006654452</v>
      </c>
      <c r="N146">
        <v>201</v>
      </c>
      <c r="O146" t="s">
        <v>98</v>
      </c>
    </row>
    <row r="147" spans="1:15" x14ac:dyDescent="0.25">
      <c r="A147" s="15" t="s">
        <v>208</v>
      </c>
      <c r="B147" t="s">
        <v>209</v>
      </c>
      <c r="C147" s="1">
        <v>43441</v>
      </c>
      <c r="D147" t="s">
        <v>16</v>
      </c>
      <c r="E147" t="s">
        <v>21</v>
      </c>
      <c r="F147" s="2">
        <v>120000</v>
      </c>
      <c r="G147" s="2">
        <v>136000</v>
      </c>
      <c r="H147" s="2">
        <v>18029</v>
      </c>
      <c r="I147" s="2">
        <f t="shared" si="9"/>
        <v>101971</v>
      </c>
      <c r="J147" s="2">
        <v>425888.08663999999</v>
      </c>
      <c r="K147" s="3">
        <f t="shared" si="10"/>
        <v>0.23943144501760932</v>
      </c>
      <c r="L147" s="4">
        <v>5146</v>
      </c>
      <c r="M147" s="5">
        <f t="shared" si="11"/>
        <v>19.815584920326469</v>
      </c>
      <c r="N147">
        <v>201</v>
      </c>
      <c r="O147" t="s">
        <v>98</v>
      </c>
    </row>
    <row r="148" spans="1:15" x14ac:dyDescent="0.25">
      <c r="A148" s="15" t="s">
        <v>1713</v>
      </c>
      <c r="B148" t="s">
        <v>210</v>
      </c>
      <c r="C148" s="1">
        <v>43068</v>
      </c>
      <c r="D148" t="s">
        <v>25</v>
      </c>
      <c r="E148" t="s">
        <v>21</v>
      </c>
      <c r="F148" s="2">
        <v>28000</v>
      </c>
      <c r="G148" s="2">
        <v>48714</v>
      </c>
      <c r="H148" s="2">
        <v>2769</v>
      </c>
      <c r="I148" s="2">
        <f t="shared" si="9"/>
        <v>25231</v>
      </c>
      <c r="J148" s="2">
        <v>165866.42598999999</v>
      </c>
      <c r="K148" s="3">
        <f t="shared" si="10"/>
        <v>0.15211637828092567</v>
      </c>
      <c r="L148" s="4">
        <v>2896</v>
      </c>
      <c r="M148" s="5">
        <f t="shared" si="11"/>
        <v>8.7123618784530379</v>
      </c>
      <c r="N148">
        <v>201</v>
      </c>
      <c r="O148" t="s">
        <v>98</v>
      </c>
    </row>
    <row r="149" spans="1:15" x14ac:dyDescent="0.25">
      <c r="A149" s="15" t="s">
        <v>1714</v>
      </c>
      <c r="B149" t="s">
        <v>211</v>
      </c>
      <c r="C149" s="1">
        <v>43501</v>
      </c>
      <c r="D149" t="s">
        <v>20</v>
      </c>
      <c r="E149" t="s">
        <v>21</v>
      </c>
      <c r="F149" s="2">
        <v>226575</v>
      </c>
      <c r="G149" s="2">
        <v>112087</v>
      </c>
      <c r="H149" s="2">
        <v>2762</v>
      </c>
      <c r="I149" s="2">
        <f t="shared" si="9"/>
        <v>223813</v>
      </c>
      <c r="J149" s="2">
        <v>394675.09025000001</v>
      </c>
      <c r="K149" s="3">
        <f t="shared" si="10"/>
        <v>0.56708164647084669</v>
      </c>
      <c r="L149" s="4">
        <v>12312</v>
      </c>
      <c r="M149" s="5">
        <f t="shared" si="11"/>
        <v>18.178443794671864</v>
      </c>
      <c r="N149">
        <v>201</v>
      </c>
      <c r="O149" t="s">
        <v>98</v>
      </c>
    </row>
    <row r="150" spans="1:15" x14ac:dyDescent="0.25">
      <c r="A150" s="15" t="s">
        <v>1715</v>
      </c>
      <c r="B150" t="s">
        <v>212</v>
      </c>
      <c r="C150" s="1">
        <v>43430</v>
      </c>
      <c r="D150" t="s">
        <v>139</v>
      </c>
      <c r="E150" t="s">
        <v>21</v>
      </c>
      <c r="F150" s="2">
        <v>200000</v>
      </c>
      <c r="G150" s="2">
        <v>182789</v>
      </c>
      <c r="H150" s="2">
        <v>2672</v>
      </c>
      <c r="I150" s="2">
        <f t="shared" si="9"/>
        <v>197328</v>
      </c>
      <c r="J150" s="2">
        <v>650241.87725999998</v>
      </c>
      <c r="K150" s="3">
        <f t="shared" si="10"/>
        <v>0.3034686120671034</v>
      </c>
      <c r="L150" s="4">
        <v>7708</v>
      </c>
      <c r="M150" s="5">
        <f t="shared" si="11"/>
        <v>25.600415153087702</v>
      </c>
      <c r="N150">
        <v>201</v>
      </c>
      <c r="O150" t="s">
        <v>98</v>
      </c>
    </row>
    <row r="151" spans="1:15" x14ac:dyDescent="0.25">
      <c r="A151" s="15" t="s">
        <v>1716</v>
      </c>
      <c r="B151" t="s">
        <v>213</v>
      </c>
      <c r="C151" s="1">
        <v>43053</v>
      </c>
      <c r="D151" t="s">
        <v>25</v>
      </c>
      <c r="E151" t="s">
        <v>21</v>
      </c>
      <c r="F151" s="2">
        <v>80000</v>
      </c>
      <c r="G151" s="2">
        <v>129975</v>
      </c>
      <c r="H151" s="2">
        <v>2505</v>
      </c>
      <c r="I151" s="2">
        <f t="shared" si="9"/>
        <v>77495</v>
      </c>
      <c r="J151" s="2">
        <v>460180.50542</v>
      </c>
      <c r="K151" s="3">
        <f t="shared" si="10"/>
        <v>0.16840131011041298</v>
      </c>
      <c r="L151" s="4">
        <v>6304</v>
      </c>
      <c r="M151" s="5">
        <f t="shared" si="11"/>
        <v>12.292988578680204</v>
      </c>
      <c r="N151">
        <v>201</v>
      </c>
      <c r="O151" t="s">
        <v>98</v>
      </c>
    </row>
    <row r="152" spans="1:15" x14ac:dyDescent="0.25">
      <c r="A152" s="15" t="s">
        <v>214</v>
      </c>
      <c r="B152" t="s">
        <v>215</v>
      </c>
      <c r="C152" s="1">
        <v>43196</v>
      </c>
      <c r="D152" t="s">
        <v>25</v>
      </c>
      <c r="E152" t="s">
        <v>21</v>
      </c>
      <c r="F152" s="2">
        <v>141000</v>
      </c>
      <c r="G152" s="2">
        <v>133485</v>
      </c>
      <c r="H152" s="2">
        <v>3056</v>
      </c>
      <c r="I152" s="2">
        <f t="shared" si="9"/>
        <v>137944</v>
      </c>
      <c r="J152" s="2">
        <v>470862.81588000001</v>
      </c>
      <c r="K152" s="3">
        <f t="shared" si="10"/>
        <v>0.29296006256555879</v>
      </c>
      <c r="L152" s="4">
        <v>6270</v>
      </c>
      <c r="M152" s="5">
        <f t="shared" si="11"/>
        <v>22.000637958532696</v>
      </c>
      <c r="N152">
        <v>201</v>
      </c>
      <c r="O152" t="s">
        <v>98</v>
      </c>
    </row>
    <row r="153" spans="1:15" x14ac:dyDescent="0.25">
      <c r="A153" s="15" t="s">
        <v>1717</v>
      </c>
      <c r="B153" t="s">
        <v>216</v>
      </c>
      <c r="C153" s="1">
        <v>42874</v>
      </c>
      <c r="D153" t="s">
        <v>50</v>
      </c>
      <c r="E153" t="s">
        <v>17</v>
      </c>
      <c r="F153" s="2">
        <v>550000</v>
      </c>
      <c r="G153" s="2">
        <v>1056677</v>
      </c>
      <c r="H153" s="2">
        <v>60286</v>
      </c>
      <c r="I153" s="2">
        <f t="shared" si="9"/>
        <v>489714</v>
      </c>
      <c r="J153" s="2">
        <v>996391</v>
      </c>
      <c r="K153" s="3">
        <f t="shared" si="10"/>
        <v>0.4914877793958396</v>
      </c>
      <c r="L153" s="4">
        <v>13804</v>
      </c>
      <c r="M153" s="5">
        <f t="shared" si="11"/>
        <v>35.476238771370618</v>
      </c>
      <c r="N153">
        <v>201</v>
      </c>
      <c r="O153" t="s">
        <v>98</v>
      </c>
    </row>
    <row r="154" spans="1:15" x14ac:dyDescent="0.25">
      <c r="A154" s="15" t="s">
        <v>1718</v>
      </c>
      <c r="B154" t="s">
        <v>217</v>
      </c>
      <c r="C154" s="1">
        <v>42893</v>
      </c>
      <c r="D154" t="s">
        <v>139</v>
      </c>
      <c r="E154" t="s">
        <v>21</v>
      </c>
      <c r="F154" s="2">
        <v>3500</v>
      </c>
      <c r="G154" s="2">
        <v>51394</v>
      </c>
      <c r="H154" s="2">
        <v>2454</v>
      </c>
      <c r="I154" s="2">
        <f t="shared" si="9"/>
        <v>1046</v>
      </c>
      <c r="J154" s="2">
        <v>176678.70035999999</v>
      </c>
      <c r="K154" s="3">
        <f t="shared" si="10"/>
        <v>5.9203514507899001E-3</v>
      </c>
      <c r="L154" s="4">
        <v>4960</v>
      </c>
      <c r="M154" s="5">
        <f t="shared" si="11"/>
        <v>0.21088709677419354</v>
      </c>
      <c r="N154">
        <v>201</v>
      </c>
      <c r="O154" t="s">
        <v>98</v>
      </c>
    </row>
    <row r="155" spans="1:15" x14ac:dyDescent="0.25">
      <c r="A155" s="15" t="s">
        <v>1718</v>
      </c>
      <c r="B155" t="s">
        <v>217</v>
      </c>
      <c r="C155" s="1">
        <v>42906</v>
      </c>
      <c r="D155" t="s">
        <v>139</v>
      </c>
      <c r="E155" t="s">
        <v>21</v>
      </c>
      <c r="F155" s="2">
        <v>6200</v>
      </c>
      <c r="G155" s="2">
        <v>51394</v>
      </c>
      <c r="H155" s="2">
        <v>2454</v>
      </c>
      <c r="I155" s="2">
        <f t="shared" si="9"/>
        <v>3746</v>
      </c>
      <c r="J155" s="2">
        <v>176678.70035999999</v>
      </c>
      <c r="K155" s="3">
        <f t="shared" si="10"/>
        <v>2.1202329383039165E-2</v>
      </c>
      <c r="L155" s="4">
        <v>4960</v>
      </c>
      <c r="M155" s="5">
        <f t="shared" si="11"/>
        <v>0.75524193548387097</v>
      </c>
      <c r="N155">
        <v>201</v>
      </c>
      <c r="O155" t="s">
        <v>98</v>
      </c>
    </row>
    <row r="156" spans="1:15" x14ac:dyDescent="0.25">
      <c r="A156" s="15" t="s">
        <v>1719</v>
      </c>
      <c r="B156" t="s">
        <v>218</v>
      </c>
      <c r="C156" s="1">
        <v>43496</v>
      </c>
      <c r="D156" t="s">
        <v>25</v>
      </c>
      <c r="E156" t="s">
        <v>21</v>
      </c>
      <c r="F156" s="2">
        <v>400000</v>
      </c>
      <c r="G156" s="2">
        <v>306327</v>
      </c>
      <c r="H156" s="2">
        <v>5298</v>
      </c>
      <c r="I156" s="2">
        <f t="shared" si="9"/>
        <v>394702</v>
      </c>
      <c r="J156" s="2">
        <v>1086747.2924200001</v>
      </c>
      <c r="K156" s="3">
        <f t="shared" si="10"/>
        <v>0.36319575190389136</v>
      </c>
      <c r="L156" s="4">
        <v>10958</v>
      </c>
      <c r="M156" s="5">
        <f t="shared" si="11"/>
        <v>36.01952911115167</v>
      </c>
      <c r="N156">
        <v>201</v>
      </c>
      <c r="O156" t="s">
        <v>98</v>
      </c>
    </row>
    <row r="157" spans="1:15" x14ac:dyDescent="0.25">
      <c r="A157" s="15" t="s">
        <v>1720</v>
      </c>
      <c r="B157" t="s">
        <v>219</v>
      </c>
      <c r="C157" s="1">
        <v>43496</v>
      </c>
      <c r="D157" t="s">
        <v>25</v>
      </c>
      <c r="E157" t="s">
        <v>21</v>
      </c>
      <c r="F157" s="2">
        <v>365000</v>
      </c>
      <c r="G157" s="2">
        <v>167938</v>
      </c>
      <c r="H157" s="2">
        <v>2565</v>
      </c>
      <c r="I157" s="2">
        <f t="shared" si="9"/>
        <v>362435</v>
      </c>
      <c r="J157" s="2">
        <v>597014.44042999996</v>
      </c>
      <c r="K157" s="3">
        <f t="shared" si="10"/>
        <v>0.60707911811807436</v>
      </c>
      <c r="L157" s="4">
        <v>7199</v>
      </c>
      <c r="M157" s="5">
        <f t="shared" si="11"/>
        <v>50.345186831504378</v>
      </c>
      <c r="N157">
        <v>201</v>
      </c>
      <c r="O157" t="s">
        <v>98</v>
      </c>
    </row>
    <row r="158" spans="1:15" x14ac:dyDescent="0.25">
      <c r="A158" s="15" t="s">
        <v>1721</v>
      </c>
      <c r="B158" t="s">
        <v>220</v>
      </c>
      <c r="C158" s="1">
        <v>43182</v>
      </c>
      <c r="D158" t="s">
        <v>25</v>
      </c>
      <c r="E158" t="s">
        <v>21</v>
      </c>
      <c r="F158" s="2">
        <v>190000</v>
      </c>
      <c r="G158" s="2">
        <v>75860</v>
      </c>
      <c r="H158" s="2">
        <v>10686</v>
      </c>
      <c r="I158" s="2">
        <f t="shared" si="9"/>
        <v>179314</v>
      </c>
      <c r="J158" s="2">
        <v>235285.19855999999</v>
      </c>
      <c r="K158" s="3">
        <f t="shared" si="10"/>
        <v>0.76211338876156809</v>
      </c>
      <c r="L158" s="4">
        <v>3140</v>
      </c>
      <c r="M158" s="5">
        <f t="shared" si="11"/>
        <v>57.106369426751591</v>
      </c>
      <c r="N158">
        <v>201</v>
      </c>
      <c r="O158" t="s">
        <v>98</v>
      </c>
    </row>
    <row r="159" spans="1:15" x14ac:dyDescent="0.25">
      <c r="A159" s="15" t="s">
        <v>1721</v>
      </c>
      <c r="B159" t="s">
        <v>220</v>
      </c>
      <c r="C159" s="1">
        <v>43125</v>
      </c>
      <c r="D159" t="s">
        <v>139</v>
      </c>
      <c r="E159" t="s">
        <v>221</v>
      </c>
      <c r="F159" s="2">
        <v>1000</v>
      </c>
      <c r="G159" s="2">
        <v>75860</v>
      </c>
      <c r="H159" s="2">
        <v>10686</v>
      </c>
      <c r="I159" s="2">
        <f t="shared" si="9"/>
        <v>-9686</v>
      </c>
      <c r="J159" s="2">
        <v>235285.19855999999</v>
      </c>
      <c r="K159" s="3">
        <f t="shared" si="10"/>
        <v>-4.1167060483534738E-2</v>
      </c>
      <c r="L159" s="4">
        <v>3140</v>
      </c>
      <c r="M159" s="5">
        <f t="shared" si="11"/>
        <v>-3.0847133757961784</v>
      </c>
      <c r="N159">
        <v>201</v>
      </c>
      <c r="O159" t="s">
        <v>98</v>
      </c>
    </row>
    <row r="160" spans="1:15" x14ac:dyDescent="0.25">
      <c r="A160" s="15" t="s">
        <v>1721</v>
      </c>
      <c r="B160" t="s">
        <v>220</v>
      </c>
      <c r="C160" s="1">
        <v>43294</v>
      </c>
      <c r="D160" t="s">
        <v>25</v>
      </c>
      <c r="E160" t="s">
        <v>21</v>
      </c>
      <c r="F160" s="2">
        <v>200000</v>
      </c>
      <c r="G160" s="2">
        <v>75860</v>
      </c>
      <c r="H160" s="2">
        <v>10686</v>
      </c>
      <c r="I160" s="2">
        <f t="shared" si="9"/>
        <v>189314</v>
      </c>
      <c r="J160" s="2">
        <v>235285.19855999999</v>
      </c>
      <c r="K160" s="3">
        <f t="shared" si="10"/>
        <v>0.80461499983273754</v>
      </c>
      <c r="L160" s="4">
        <v>3140</v>
      </c>
      <c r="M160" s="5">
        <f t="shared" si="11"/>
        <v>60.29108280254777</v>
      </c>
      <c r="N160">
        <v>201</v>
      </c>
      <c r="O160" t="s">
        <v>98</v>
      </c>
    </row>
    <row r="161" spans="1:15" x14ac:dyDescent="0.25">
      <c r="A161" s="15" t="s">
        <v>222</v>
      </c>
      <c r="B161" t="s">
        <v>223</v>
      </c>
      <c r="C161" s="1">
        <v>42881</v>
      </c>
      <c r="D161" t="s">
        <v>16</v>
      </c>
      <c r="E161" t="s">
        <v>17</v>
      </c>
      <c r="F161" s="2">
        <v>1853000</v>
      </c>
      <c r="G161" s="2">
        <v>1511039</v>
      </c>
      <c r="H161" s="2">
        <v>27371</v>
      </c>
      <c r="I161" s="2">
        <f t="shared" si="9"/>
        <v>1825629</v>
      </c>
      <c r="J161" s="2">
        <v>5515508</v>
      </c>
      <c r="K161" s="3">
        <f t="shared" si="10"/>
        <v>0.33099924793872115</v>
      </c>
      <c r="L161" s="4">
        <v>83555</v>
      </c>
      <c r="M161" s="5">
        <f t="shared" si="11"/>
        <v>21.849428520136438</v>
      </c>
      <c r="N161">
        <v>201</v>
      </c>
      <c r="O161" t="s">
        <v>98</v>
      </c>
    </row>
    <row r="162" spans="1:15" x14ac:dyDescent="0.25">
      <c r="A162" s="15" t="s">
        <v>222</v>
      </c>
      <c r="B162" t="s">
        <v>223</v>
      </c>
      <c r="C162" s="1">
        <v>43433</v>
      </c>
      <c r="D162" t="s">
        <v>25</v>
      </c>
      <c r="E162" t="s">
        <v>21</v>
      </c>
      <c r="F162" s="2">
        <v>600000</v>
      </c>
      <c r="G162" s="2">
        <v>286438</v>
      </c>
      <c r="H162" s="2">
        <v>27371</v>
      </c>
      <c r="I162" s="2">
        <f t="shared" si="9"/>
        <v>572629</v>
      </c>
      <c r="J162" s="2">
        <v>935259.92779999995</v>
      </c>
      <c r="K162" s="3">
        <f t="shared" si="10"/>
        <v>0.61226722430735159</v>
      </c>
      <c r="L162" s="4">
        <v>12477</v>
      </c>
      <c r="M162" s="5">
        <f t="shared" si="11"/>
        <v>45.894766370121026</v>
      </c>
      <c r="N162">
        <v>201</v>
      </c>
      <c r="O162" t="s">
        <v>98</v>
      </c>
    </row>
    <row r="163" spans="1:15" x14ac:dyDescent="0.25">
      <c r="A163" s="15" t="s">
        <v>1722</v>
      </c>
      <c r="B163" t="s">
        <v>224</v>
      </c>
      <c r="C163" s="1">
        <v>43476</v>
      </c>
      <c r="D163" t="s">
        <v>25</v>
      </c>
      <c r="E163" t="s">
        <v>21</v>
      </c>
      <c r="F163" s="2">
        <v>160000</v>
      </c>
      <c r="G163" s="2">
        <v>137394</v>
      </c>
      <c r="H163" s="2">
        <v>14503</v>
      </c>
      <c r="I163" s="2">
        <f t="shared" si="9"/>
        <v>145497</v>
      </c>
      <c r="J163" s="2">
        <v>443649.81949000002</v>
      </c>
      <c r="K163" s="3">
        <f t="shared" si="10"/>
        <v>0.32795460204910448</v>
      </c>
      <c r="L163" s="4">
        <v>7980</v>
      </c>
      <c r="M163" s="5">
        <f t="shared" si="11"/>
        <v>18.232706766917293</v>
      </c>
      <c r="N163">
        <v>201</v>
      </c>
      <c r="O163" t="s">
        <v>98</v>
      </c>
    </row>
    <row r="164" spans="1:15" x14ac:dyDescent="0.25">
      <c r="A164" s="15" t="s">
        <v>225</v>
      </c>
      <c r="B164" t="s">
        <v>226</v>
      </c>
      <c r="C164" s="1">
        <v>42901</v>
      </c>
      <c r="D164" t="s">
        <v>20</v>
      </c>
      <c r="E164" t="s">
        <v>21</v>
      </c>
      <c r="F164" s="2">
        <v>110000</v>
      </c>
      <c r="G164" s="2">
        <v>204154</v>
      </c>
      <c r="H164" s="2">
        <v>23145</v>
      </c>
      <c r="I164" s="2">
        <f t="shared" si="9"/>
        <v>86855</v>
      </c>
      <c r="J164" s="2">
        <v>653462.09386000002</v>
      </c>
      <c r="K164" s="3">
        <f t="shared" si="10"/>
        <v>0.13291513129238697</v>
      </c>
      <c r="L164" s="4">
        <v>7412</v>
      </c>
      <c r="M164" s="5">
        <f t="shared" si="11"/>
        <v>11.718159740960605</v>
      </c>
      <c r="N164">
        <v>201</v>
      </c>
      <c r="O164" t="s">
        <v>98</v>
      </c>
    </row>
    <row r="165" spans="1:15" x14ac:dyDescent="0.25">
      <c r="A165" s="15" t="s">
        <v>227</v>
      </c>
      <c r="B165" t="s">
        <v>228</v>
      </c>
      <c r="C165" s="1">
        <v>43347</v>
      </c>
      <c r="D165" t="s">
        <v>25</v>
      </c>
      <c r="E165" t="s">
        <v>21</v>
      </c>
      <c r="F165" s="2">
        <v>400000</v>
      </c>
      <c r="G165" s="2">
        <v>206454</v>
      </c>
      <c r="H165" s="2">
        <v>37361</v>
      </c>
      <c r="I165" s="2">
        <f t="shared" si="9"/>
        <v>362639</v>
      </c>
      <c r="J165" s="2">
        <v>610444.04332000006</v>
      </c>
      <c r="K165" s="3">
        <f t="shared" si="10"/>
        <v>0.59405772563153914</v>
      </c>
      <c r="L165" s="4">
        <v>12870</v>
      </c>
      <c r="M165" s="5">
        <f t="shared" si="11"/>
        <v>28.177078477078478</v>
      </c>
      <c r="N165">
        <v>201</v>
      </c>
      <c r="O165" t="s">
        <v>98</v>
      </c>
    </row>
    <row r="166" spans="1:15" x14ac:dyDescent="0.25">
      <c r="A166" s="15" t="s">
        <v>1723</v>
      </c>
      <c r="B166" t="s">
        <v>229</v>
      </c>
      <c r="C166" s="1">
        <v>42923</v>
      </c>
      <c r="D166" t="s">
        <v>20</v>
      </c>
      <c r="E166" t="s">
        <v>21</v>
      </c>
      <c r="F166" s="2">
        <v>53500</v>
      </c>
      <c r="G166" s="2">
        <v>107094</v>
      </c>
      <c r="H166" s="2">
        <v>2296</v>
      </c>
      <c r="I166" s="2">
        <f t="shared" si="9"/>
        <v>51204</v>
      </c>
      <c r="J166" s="2">
        <v>378332.12995999999</v>
      </c>
      <c r="K166" s="3">
        <f t="shared" si="10"/>
        <v>0.13534139964642616</v>
      </c>
      <c r="L166" s="4">
        <v>5364</v>
      </c>
      <c r="M166" s="5">
        <f t="shared" si="11"/>
        <v>9.5458612975391492</v>
      </c>
      <c r="N166">
        <v>201</v>
      </c>
      <c r="O166" t="s">
        <v>98</v>
      </c>
    </row>
    <row r="167" spans="1:15" x14ac:dyDescent="0.25">
      <c r="A167" s="15" t="s">
        <v>230</v>
      </c>
      <c r="B167" t="s">
        <v>231</v>
      </c>
      <c r="C167" s="1">
        <v>43376</v>
      </c>
      <c r="D167" t="s">
        <v>25</v>
      </c>
      <c r="E167" t="s">
        <v>21</v>
      </c>
      <c r="F167" s="2">
        <v>667800</v>
      </c>
      <c r="G167" s="2">
        <v>392740</v>
      </c>
      <c r="H167" s="2">
        <v>10836</v>
      </c>
      <c r="I167" s="2">
        <f t="shared" si="9"/>
        <v>656964</v>
      </c>
      <c r="J167" s="2">
        <v>1378714.8014400001</v>
      </c>
      <c r="K167" s="3">
        <f t="shared" si="10"/>
        <v>0.47650463991090347</v>
      </c>
      <c r="L167" s="4">
        <v>17140</v>
      </c>
      <c r="M167" s="5">
        <f t="shared" si="11"/>
        <v>38.329288214702451</v>
      </c>
      <c r="N167">
        <v>201</v>
      </c>
      <c r="O167" t="s">
        <v>98</v>
      </c>
    </row>
    <row r="168" spans="1:15" x14ac:dyDescent="0.25">
      <c r="A168" s="15" t="s">
        <v>1724</v>
      </c>
      <c r="B168" t="s">
        <v>232</v>
      </c>
      <c r="C168" s="1">
        <v>42962</v>
      </c>
      <c r="D168" t="s">
        <v>25</v>
      </c>
      <c r="E168" t="s">
        <v>21</v>
      </c>
      <c r="F168" s="2">
        <v>99000</v>
      </c>
      <c r="G168" s="2">
        <v>361879</v>
      </c>
      <c r="H168" s="2">
        <v>3433</v>
      </c>
      <c r="I168" s="2">
        <f t="shared" si="9"/>
        <v>95567</v>
      </c>
      <c r="J168" s="2">
        <v>1294028.88087</v>
      </c>
      <c r="K168" s="3">
        <f t="shared" si="10"/>
        <v>7.3852292953267396E-2</v>
      </c>
      <c r="L168" s="4">
        <v>9648</v>
      </c>
      <c r="M168" s="5">
        <f t="shared" si="11"/>
        <v>9.9053689883913769</v>
      </c>
      <c r="N168">
        <v>201</v>
      </c>
      <c r="O168" t="s">
        <v>98</v>
      </c>
    </row>
    <row r="169" spans="1:15" x14ac:dyDescent="0.25">
      <c r="A169" s="15" t="s">
        <v>233</v>
      </c>
      <c r="B169" t="s">
        <v>234</v>
      </c>
      <c r="C169" s="1">
        <v>43342</v>
      </c>
      <c r="D169" t="s">
        <v>25</v>
      </c>
      <c r="E169" t="s">
        <v>21</v>
      </c>
      <c r="F169" s="2">
        <v>75000</v>
      </c>
      <c r="G169" s="2">
        <v>93843</v>
      </c>
      <c r="H169" s="2">
        <v>9796</v>
      </c>
      <c r="I169" s="2">
        <f t="shared" si="9"/>
        <v>65204</v>
      </c>
      <c r="J169" s="2">
        <v>303418.77256000001</v>
      </c>
      <c r="K169" s="3">
        <f t="shared" si="10"/>
        <v>0.21489771199672933</v>
      </c>
      <c r="L169" s="4">
        <v>5416</v>
      </c>
      <c r="M169" s="5">
        <f t="shared" si="11"/>
        <v>12.039143279172821</v>
      </c>
      <c r="N169">
        <v>201</v>
      </c>
      <c r="O169" t="s">
        <v>98</v>
      </c>
    </row>
    <row r="170" spans="1:15" x14ac:dyDescent="0.25">
      <c r="A170" s="15" t="s">
        <v>235</v>
      </c>
      <c r="B170" t="s">
        <v>236</v>
      </c>
      <c r="C170" s="1">
        <v>42958</v>
      </c>
      <c r="D170" t="s">
        <v>25</v>
      </c>
      <c r="E170" t="s">
        <v>17</v>
      </c>
      <c r="F170" s="2">
        <v>95000</v>
      </c>
      <c r="G170" s="2">
        <v>74856</v>
      </c>
      <c r="H170" s="2">
        <v>15535</v>
      </c>
      <c r="I170" s="2">
        <f t="shared" si="9"/>
        <v>79465</v>
      </c>
      <c r="J170" s="2">
        <v>220524.16357</v>
      </c>
      <c r="K170" s="3">
        <f t="shared" si="10"/>
        <v>0.36034599888540458</v>
      </c>
      <c r="L170" s="4">
        <v>4446</v>
      </c>
      <c r="M170" s="5">
        <f t="shared" si="11"/>
        <v>17.873369320737741</v>
      </c>
      <c r="N170">
        <v>201</v>
      </c>
      <c r="O170" t="s">
        <v>98</v>
      </c>
    </row>
    <row r="171" spans="1:15" x14ac:dyDescent="0.25">
      <c r="A171" s="15" t="s">
        <v>237</v>
      </c>
      <c r="B171" t="s">
        <v>238</v>
      </c>
      <c r="C171" s="1">
        <v>43511</v>
      </c>
      <c r="D171" t="s">
        <v>25</v>
      </c>
      <c r="E171" t="s">
        <v>21</v>
      </c>
      <c r="F171" s="2">
        <v>65000</v>
      </c>
      <c r="G171" s="2">
        <v>70997</v>
      </c>
      <c r="H171" s="2">
        <v>9790</v>
      </c>
      <c r="I171" s="2">
        <f t="shared" si="9"/>
        <v>55210</v>
      </c>
      <c r="J171" s="2">
        <v>220963.89892000001</v>
      </c>
      <c r="K171" s="3">
        <f t="shared" si="10"/>
        <v>0.24985981995180481</v>
      </c>
      <c r="L171" s="4">
        <v>4097</v>
      </c>
      <c r="M171" s="5">
        <f t="shared" si="11"/>
        <v>13.475713937027093</v>
      </c>
      <c r="N171">
        <v>201</v>
      </c>
      <c r="O171" t="s">
        <v>98</v>
      </c>
    </row>
    <row r="172" spans="1:15" x14ac:dyDescent="0.25">
      <c r="A172" s="15" t="s">
        <v>239</v>
      </c>
      <c r="B172" t="s">
        <v>240</v>
      </c>
      <c r="C172" s="1">
        <v>43280</v>
      </c>
      <c r="D172" t="s">
        <v>241</v>
      </c>
      <c r="E172" t="s">
        <v>21</v>
      </c>
      <c r="F172" s="2">
        <v>279000</v>
      </c>
      <c r="G172" s="2">
        <v>178178</v>
      </c>
      <c r="H172" s="2">
        <v>20349</v>
      </c>
      <c r="I172" s="2">
        <f t="shared" si="9"/>
        <v>258651</v>
      </c>
      <c r="J172" s="2">
        <v>569779.78339</v>
      </c>
      <c r="K172" s="3">
        <f t="shared" si="10"/>
        <v>0.45394906513023797</v>
      </c>
      <c r="L172" s="4">
        <v>6400</v>
      </c>
      <c r="M172" s="5">
        <f t="shared" si="11"/>
        <v>40.414218750000003</v>
      </c>
      <c r="N172">
        <v>207</v>
      </c>
      <c r="O172" t="s">
        <v>98</v>
      </c>
    </row>
    <row r="173" spans="1:15" x14ac:dyDescent="0.25">
      <c r="A173" s="15" t="s">
        <v>1725</v>
      </c>
      <c r="B173" t="s">
        <v>242</v>
      </c>
      <c r="C173" s="1">
        <v>43307</v>
      </c>
      <c r="D173" t="s">
        <v>20</v>
      </c>
      <c r="E173" t="s">
        <v>21</v>
      </c>
      <c r="F173" s="2">
        <v>75000</v>
      </c>
      <c r="G173" s="2">
        <v>195282</v>
      </c>
      <c r="H173" s="2">
        <v>1847</v>
      </c>
      <c r="I173" s="2">
        <f t="shared" si="9"/>
        <v>73153</v>
      </c>
      <c r="J173" s="2">
        <v>698321.29963999998</v>
      </c>
      <c r="K173" s="3">
        <f t="shared" si="10"/>
        <v>0.10475550443286204</v>
      </c>
      <c r="L173" s="4">
        <v>8160</v>
      </c>
      <c r="M173" s="5">
        <f t="shared" si="11"/>
        <v>8.964828431372549</v>
      </c>
      <c r="N173">
        <v>201</v>
      </c>
      <c r="O173" t="s">
        <v>98</v>
      </c>
    </row>
    <row r="174" spans="1:15" x14ac:dyDescent="0.25">
      <c r="A174" s="15" t="s">
        <v>1726</v>
      </c>
      <c r="B174" t="s">
        <v>243</v>
      </c>
      <c r="C174" s="1">
        <v>43112</v>
      </c>
      <c r="D174" t="s">
        <v>25</v>
      </c>
      <c r="E174" t="s">
        <v>17</v>
      </c>
      <c r="F174" s="2">
        <v>155500</v>
      </c>
      <c r="G174" s="2">
        <v>45669</v>
      </c>
      <c r="H174" s="2">
        <v>1526</v>
      </c>
      <c r="I174" s="2">
        <f t="shared" si="9"/>
        <v>153974</v>
      </c>
      <c r="J174" s="2">
        <v>164100.37174999999</v>
      </c>
      <c r="K174" s="3">
        <f t="shared" si="10"/>
        <v>0.93829159774587778</v>
      </c>
      <c r="L174" s="4">
        <v>2631</v>
      </c>
      <c r="M174" s="5">
        <f t="shared" si="11"/>
        <v>58.522995058912961</v>
      </c>
      <c r="N174">
        <v>201</v>
      </c>
      <c r="O174" t="s">
        <v>98</v>
      </c>
    </row>
    <row r="175" spans="1:15" x14ac:dyDescent="0.25">
      <c r="A175" s="15" t="s">
        <v>1727</v>
      </c>
      <c r="B175" t="s">
        <v>244</v>
      </c>
      <c r="C175" s="1">
        <v>43080</v>
      </c>
      <c r="D175" t="s">
        <v>25</v>
      </c>
      <c r="E175" t="s">
        <v>21</v>
      </c>
      <c r="F175" s="2">
        <v>200000</v>
      </c>
      <c r="G175" s="2">
        <v>118335</v>
      </c>
      <c r="H175" s="2">
        <v>2315</v>
      </c>
      <c r="I175" s="2">
        <f t="shared" si="9"/>
        <v>197685</v>
      </c>
      <c r="J175" s="2">
        <v>418844.76533999998</v>
      </c>
      <c r="K175" s="3">
        <f t="shared" si="10"/>
        <v>0.47197677124967269</v>
      </c>
      <c r="L175" s="4">
        <v>4860</v>
      </c>
      <c r="M175" s="5">
        <f t="shared" si="11"/>
        <v>40.675925925925924</v>
      </c>
      <c r="N175">
        <v>201</v>
      </c>
      <c r="O175" t="s">
        <v>98</v>
      </c>
    </row>
    <row r="176" spans="1:15" x14ac:dyDescent="0.25">
      <c r="A176" s="15" t="s">
        <v>245</v>
      </c>
      <c r="B176" t="s">
        <v>246</v>
      </c>
      <c r="C176" s="1">
        <v>43116</v>
      </c>
      <c r="D176" t="s">
        <v>25</v>
      </c>
      <c r="E176" t="s">
        <v>21</v>
      </c>
      <c r="F176" s="2">
        <v>300000</v>
      </c>
      <c r="G176" s="2">
        <v>216408</v>
      </c>
      <c r="H176" s="2">
        <v>7453</v>
      </c>
      <c r="I176" s="2">
        <f t="shared" si="9"/>
        <v>292547</v>
      </c>
      <c r="J176" s="2">
        <v>754350.18050999998</v>
      </c>
      <c r="K176" s="3">
        <f t="shared" si="10"/>
        <v>0.3878132564404177</v>
      </c>
      <c r="L176" s="4">
        <v>10680</v>
      </c>
      <c r="M176" s="5">
        <f t="shared" si="11"/>
        <v>27.392041198501872</v>
      </c>
      <c r="N176">
        <v>207</v>
      </c>
      <c r="O176" t="s">
        <v>98</v>
      </c>
    </row>
    <row r="177" spans="1:15" x14ac:dyDescent="0.25">
      <c r="A177" s="15" t="s">
        <v>247</v>
      </c>
      <c r="B177" t="s">
        <v>248</v>
      </c>
      <c r="C177" s="1">
        <v>43084</v>
      </c>
      <c r="D177" t="s">
        <v>25</v>
      </c>
      <c r="E177" t="s">
        <v>21</v>
      </c>
      <c r="F177" s="2">
        <v>265000</v>
      </c>
      <c r="G177" s="2">
        <v>188367</v>
      </c>
      <c r="H177" s="2">
        <v>6834</v>
      </c>
      <c r="I177" s="2">
        <f t="shared" ref="I177:I240" si="12">F177-H177</f>
        <v>258166</v>
      </c>
      <c r="J177" s="2">
        <v>655353.79061000003</v>
      </c>
      <c r="K177" s="3">
        <f t="shared" ref="K177:K240" si="13">I177/J177</f>
        <v>0.39393378614580132</v>
      </c>
      <c r="L177" s="4">
        <v>9580</v>
      </c>
      <c r="M177" s="5">
        <f t="shared" ref="M177:M240" si="14">I177/L177</f>
        <v>26.948434237995826</v>
      </c>
      <c r="N177">
        <v>201</v>
      </c>
      <c r="O177" t="s">
        <v>98</v>
      </c>
    </row>
    <row r="178" spans="1:15" x14ac:dyDescent="0.25">
      <c r="A178" s="15" t="s">
        <v>249</v>
      </c>
      <c r="B178" t="s">
        <v>250</v>
      </c>
      <c r="C178" s="1">
        <v>43553</v>
      </c>
      <c r="D178" t="s">
        <v>20</v>
      </c>
      <c r="E178" t="s">
        <v>21</v>
      </c>
      <c r="F178" s="2">
        <v>450000</v>
      </c>
      <c r="G178" s="2">
        <v>190150</v>
      </c>
      <c r="H178" s="2">
        <v>4127</v>
      </c>
      <c r="I178" s="2">
        <f t="shared" si="12"/>
        <v>445873</v>
      </c>
      <c r="J178" s="2">
        <v>671563.17689999996</v>
      </c>
      <c r="K178" s="3">
        <f t="shared" si="13"/>
        <v>0.66393306741175495</v>
      </c>
      <c r="L178" s="4">
        <v>8940</v>
      </c>
      <c r="M178" s="5">
        <f t="shared" si="14"/>
        <v>49.873937360178971</v>
      </c>
      <c r="N178">
        <v>207</v>
      </c>
      <c r="O178" t="s">
        <v>98</v>
      </c>
    </row>
    <row r="179" spans="1:15" x14ac:dyDescent="0.25">
      <c r="A179" s="15" t="s">
        <v>251</v>
      </c>
      <c r="B179" t="s">
        <v>252</v>
      </c>
      <c r="C179" s="1">
        <v>43383</v>
      </c>
      <c r="D179" t="s">
        <v>25</v>
      </c>
      <c r="E179" t="s">
        <v>21</v>
      </c>
      <c r="F179" s="2">
        <v>258000</v>
      </c>
      <c r="G179" s="2">
        <v>161879</v>
      </c>
      <c r="H179" s="2">
        <v>5797</v>
      </c>
      <c r="I179" s="2">
        <f t="shared" si="12"/>
        <v>252203</v>
      </c>
      <c r="J179" s="2">
        <v>563472.92419000005</v>
      </c>
      <c r="K179" s="3">
        <f t="shared" si="13"/>
        <v>0.44758672364345675</v>
      </c>
      <c r="L179" s="4">
        <v>6820</v>
      </c>
      <c r="M179" s="5">
        <f t="shared" si="14"/>
        <v>36.979912023460408</v>
      </c>
      <c r="N179">
        <v>207</v>
      </c>
      <c r="O179" t="s">
        <v>98</v>
      </c>
    </row>
    <row r="180" spans="1:15" x14ac:dyDescent="0.25">
      <c r="A180" s="15" t="s">
        <v>253</v>
      </c>
      <c r="B180" t="s">
        <v>254</v>
      </c>
      <c r="C180" s="1">
        <v>42971</v>
      </c>
      <c r="D180" t="s">
        <v>20</v>
      </c>
      <c r="E180" t="s">
        <v>21</v>
      </c>
      <c r="F180" s="2">
        <v>59500</v>
      </c>
      <c r="G180" s="2">
        <v>63284</v>
      </c>
      <c r="H180" s="2">
        <v>4157</v>
      </c>
      <c r="I180" s="2">
        <f t="shared" si="12"/>
        <v>55343</v>
      </c>
      <c r="J180" s="2">
        <v>213454.87364999999</v>
      </c>
      <c r="K180" s="3">
        <f t="shared" si="13"/>
        <v>0.25927259965375826</v>
      </c>
      <c r="L180" s="4">
        <v>2764</v>
      </c>
      <c r="M180" s="5">
        <f t="shared" si="14"/>
        <v>20.022793053545588</v>
      </c>
      <c r="N180">
        <v>207</v>
      </c>
      <c r="O180" t="s">
        <v>98</v>
      </c>
    </row>
    <row r="181" spans="1:15" x14ac:dyDescent="0.25">
      <c r="A181" s="15" t="s">
        <v>253</v>
      </c>
      <c r="B181" t="s">
        <v>254</v>
      </c>
      <c r="C181" s="1">
        <v>43160</v>
      </c>
      <c r="D181" t="s">
        <v>25</v>
      </c>
      <c r="E181" t="s">
        <v>21</v>
      </c>
      <c r="F181" s="2">
        <v>150000</v>
      </c>
      <c r="G181" s="2">
        <v>63284</v>
      </c>
      <c r="H181" s="2">
        <v>4157</v>
      </c>
      <c r="I181" s="2">
        <f t="shared" si="12"/>
        <v>145843</v>
      </c>
      <c r="J181" s="2">
        <v>213454.87364999999</v>
      </c>
      <c r="K181" s="3">
        <f t="shared" si="13"/>
        <v>0.68324980126308776</v>
      </c>
      <c r="L181" s="4">
        <v>2764</v>
      </c>
      <c r="M181" s="5">
        <f t="shared" si="14"/>
        <v>52.765195369030394</v>
      </c>
      <c r="N181">
        <v>207</v>
      </c>
      <c r="O181" t="s">
        <v>98</v>
      </c>
    </row>
    <row r="182" spans="1:15" x14ac:dyDescent="0.25">
      <c r="A182" s="15" t="s">
        <v>1728</v>
      </c>
      <c r="B182" t="s">
        <v>255</v>
      </c>
      <c r="C182" s="1">
        <v>43454</v>
      </c>
      <c r="D182" t="s">
        <v>25</v>
      </c>
      <c r="E182" t="s">
        <v>17</v>
      </c>
      <c r="F182" s="2">
        <v>447000</v>
      </c>
      <c r="G182" s="2">
        <v>150335</v>
      </c>
      <c r="H182" s="2">
        <v>15646</v>
      </c>
      <c r="I182" s="2">
        <f t="shared" si="12"/>
        <v>431354</v>
      </c>
      <c r="J182" s="2">
        <v>486241.87725999998</v>
      </c>
      <c r="K182" s="3">
        <f t="shared" si="13"/>
        <v>0.88711816109032771</v>
      </c>
      <c r="L182" s="4">
        <v>6360</v>
      </c>
      <c r="M182" s="5">
        <f t="shared" si="14"/>
        <v>67.82295597484277</v>
      </c>
      <c r="N182">
        <v>281</v>
      </c>
      <c r="O182" t="s">
        <v>98</v>
      </c>
    </row>
    <row r="183" spans="1:15" x14ac:dyDescent="0.25">
      <c r="A183" s="15" t="s">
        <v>1729</v>
      </c>
      <c r="B183" t="s">
        <v>256</v>
      </c>
      <c r="C183" s="1">
        <v>43349</v>
      </c>
      <c r="D183" t="s">
        <v>25</v>
      </c>
      <c r="E183" t="s">
        <v>21</v>
      </c>
      <c r="F183" s="2">
        <v>240000</v>
      </c>
      <c r="G183" s="2">
        <v>161456</v>
      </c>
      <c r="H183" s="2">
        <v>4787</v>
      </c>
      <c r="I183" s="2">
        <f t="shared" si="12"/>
        <v>235213</v>
      </c>
      <c r="J183" s="2">
        <v>565592.05776</v>
      </c>
      <c r="K183" s="3">
        <f t="shared" si="13"/>
        <v>0.4158704083143418</v>
      </c>
      <c r="L183" s="4">
        <v>8120</v>
      </c>
      <c r="M183" s="5">
        <f t="shared" si="14"/>
        <v>28.967118226600984</v>
      </c>
      <c r="N183">
        <v>201</v>
      </c>
      <c r="O183" t="s">
        <v>98</v>
      </c>
    </row>
    <row r="184" spans="1:15" x14ac:dyDescent="0.25">
      <c r="A184" s="15" t="s">
        <v>257</v>
      </c>
      <c r="B184" t="s">
        <v>258</v>
      </c>
      <c r="C184" s="1">
        <v>43349</v>
      </c>
      <c r="D184" t="s">
        <v>25</v>
      </c>
      <c r="E184" t="s">
        <v>21</v>
      </c>
      <c r="F184" s="2">
        <v>240000</v>
      </c>
      <c r="G184" s="2">
        <v>161442</v>
      </c>
      <c r="H184" s="2">
        <v>4773</v>
      </c>
      <c r="I184" s="2">
        <f t="shared" si="12"/>
        <v>235227</v>
      </c>
      <c r="J184" s="2">
        <v>565592.05776</v>
      </c>
      <c r="K184" s="3">
        <f t="shared" si="13"/>
        <v>0.41589516113717218</v>
      </c>
      <c r="L184" s="4">
        <v>8120</v>
      </c>
      <c r="M184" s="5">
        <f t="shared" si="14"/>
        <v>28.968842364532019</v>
      </c>
      <c r="N184">
        <v>201</v>
      </c>
      <c r="O184" t="s">
        <v>98</v>
      </c>
    </row>
    <row r="185" spans="1:15" x14ac:dyDescent="0.25">
      <c r="A185" s="15" t="s">
        <v>259</v>
      </c>
      <c r="B185" t="s">
        <v>260</v>
      </c>
      <c r="C185" s="1">
        <v>43419</v>
      </c>
      <c r="D185" t="s">
        <v>25</v>
      </c>
      <c r="E185" t="s">
        <v>21</v>
      </c>
      <c r="F185" s="2">
        <v>224000</v>
      </c>
      <c r="G185" s="2">
        <v>158111</v>
      </c>
      <c r="H185" s="2">
        <v>5590</v>
      </c>
      <c r="I185" s="2">
        <f t="shared" si="12"/>
        <v>218410</v>
      </c>
      <c r="J185" s="2">
        <v>550617.32851999998</v>
      </c>
      <c r="K185" s="3">
        <f t="shared" si="13"/>
        <v>0.39666386923757474</v>
      </c>
      <c r="L185" s="4">
        <v>7420</v>
      </c>
      <c r="M185" s="5">
        <f t="shared" si="14"/>
        <v>29.435309973045822</v>
      </c>
      <c r="N185">
        <v>201</v>
      </c>
      <c r="O185" t="s">
        <v>98</v>
      </c>
    </row>
    <row r="186" spans="1:15" x14ac:dyDescent="0.25">
      <c r="A186" s="15" t="s">
        <v>261</v>
      </c>
      <c r="B186" t="s">
        <v>262</v>
      </c>
      <c r="C186" s="1">
        <v>43315</v>
      </c>
      <c r="D186" t="s">
        <v>25</v>
      </c>
      <c r="E186" t="s">
        <v>21</v>
      </c>
      <c r="F186" s="2">
        <v>480000</v>
      </c>
      <c r="G186" s="2">
        <v>209786</v>
      </c>
      <c r="H186" s="2">
        <v>11838</v>
      </c>
      <c r="I186" s="2">
        <f t="shared" si="12"/>
        <v>468162</v>
      </c>
      <c r="J186" s="2">
        <v>714613.71840999997</v>
      </c>
      <c r="K186" s="3">
        <f t="shared" si="13"/>
        <v>0.6551259623753799</v>
      </c>
      <c r="L186" s="4">
        <v>13064</v>
      </c>
      <c r="M186" s="5">
        <f t="shared" si="14"/>
        <v>35.836037966932025</v>
      </c>
      <c r="N186">
        <v>201</v>
      </c>
      <c r="O186" t="s">
        <v>98</v>
      </c>
    </row>
    <row r="187" spans="1:15" x14ac:dyDescent="0.25">
      <c r="A187" s="15" t="s">
        <v>263</v>
      </c>
      <c r="B187" t="s">
        <v>264</v>
      </c>
      <c r="C187" s="1">
        <v>43376</v>
      </c>
      <c r="D187" t="s">
        <v>25</v>
      </c>
      <c r="E187" t="s">
        <v>21</v>
      </c>
      <c r="F187" s="2">
        <v>507000</v>
      </c>
      <c r="G187" s="2">
        <v>253061</v>
      </c>
      <c r="H187" s="2">
        <v>13395</v>
      </c>
      <c r="I187" s="2">
        <f t="shared" si="12"/>
        <v>493605</v>
      </c>
      <c r="J187" s="2">
        <v>865220.21661</v>
      </c>
      <c r="K187" s="3">
        <f t="shared" si="13"/>
        <v>0.57049637829081568</v>
      </c>
      <c r="L187" s="4">
        <v>10771</v>
      </c>
      <c r="M187" s="5">
        <f t="shared" si="14"/>
        <v>45.827221242224489</v>
      </c>
      <c r="N187">
        <v>201</v>
      </c>
      <c r="O187" t="s">
        <v>98</v>
      </c>
    </row>
    <row r="188" spans="1:15" x14ac:dyDescent="0.25">
      <c r="A188" s="15" t="s">
        <v>265</v>
      </c>
      <c r="B188" t="s">
        <v>266</v>
      </c>
      <c r="C188" s="1">
        <v>43228</v>
      </c>
      <c r="D188" t="s">
        <v>25</v>
      </c>
      <c r="E188" t="s">
        <v>17</v>
      </c>
      <c r="F188" s="2">
        <v>900000</v>
      </c>
      <c r="G188" s="2">
        <v>425564</v>
      </c>
      <c r="H188" s="2">
        <v>42112</v>
      </c>
      <c r="I188" s="2">
        <f t="shared" si="12"/>
        <v>857888</v>
      </c>
      <c r="J188" s="2">
        <v>1425472.1189600001</v>
      </c>
      <c r="K188" s="3">
        <f t="shared" si="13"/>
        <v>0.60182727433904515</v>
      </c>
      <c r="L188" s="4">
        <v>20533</v>
      </c>
      <c r="M188" s="5">
        <f t="shared" si="14"/>
        <v>41.780938002240298</v>
      </c>
      <c r="N188">
        <v>201</v>
      </c>
      <c r="O188" t="s">
        <v>98</v>
      </c>
    </row>
    <row r="189" spans="1:15" x14ac:dyDescent="0.25">
      <c r="A189" s="15" t="s">
        <v>267</v>
      </c>
      <c r="B189" t="s">
        <v>268</v>
      </c>
      <c r="C189" s="1">
        <v>43006</v>
      </c>
      <c r="D189" t="s">
        <v>20</v>
      </c>
      <c r="E189" t="s">
        <v>21</v>
      </c>
      <c r="F189" s="2">
        <v>131500</v>
      </c>
      <c r="G189" s="2">
        <v>114874</v>
      </c>
      <c r="H189" s="2">
        <v>4460</v>
      </c>
      <c r="I189" s="2">
        <f t="shared" si="12"/>
        <v>127040</v>
      </c>
      <c r="J189" s="2">
        <v>398606.49819000001</v>
      </c>
      <c r="K189" s="3">
        <f t="shared" si="13"/>
        <v>0.31871030847932902</v>
      </c>
      <c r="L189" s="4">
        <v>6200</v>
      </c>
      <c r="M189" s="5">
        <f t="shared" si="14"/>
        <v>20.490322580645163</v>
      </c>
      <c r="N189">
        <v>207</v>
      </c>
      <c r="O189" t="s">
        <v>98</v>
      </c>
    </row>
    <row r="190" spans="1:15" x14ac:dyDescent="0.25">
      <c r="A190" s="15" t="s">
        <v>267</v>
      </c>
      <c r="B190" t="s">
        <v>268</v>
      </c>
      <c r="C190" s="1">
        <v>43006</v>
      </c>
      <c r="D190" t="s">
        <v>25</v>
      </c>
      <c r="E190" t="s">
        <v>21</v>
      </c>
      <c r="F190" s="2">
        <v>210000</v>
      </c>
      <c r="G190" s="2">
        <v>114874</v>
      </c>
      <c r="H190" s="2">
        <v>4460</v>
      </c>
      <c r="I190" s="2">
        <f t="shared" si="12"/>
        <v>205540</v>
      </c>
      <c r="J190" s="2">
        <v>398606.49819000001</v>
      </c>
      <c r="K190" s="3">
        <f t="shared" si="13"/>
        <v>0.51564638542853658</v>
      </c>
      <c r="L190" s="4">
        <v>6200</v>
      </c>
      <c r="M190" s="5">
        <f t="shared" si="14"/>
        <v>33.151612903225804</v>
      </c>
      <c r="N190">
        <v>207</v>
      </c>
      <c r="O190" t="s">
        <v>98</v>
      </c>
    </row>
    <row r="191" spans="1:15" x14ac:dyDescent="0.25">
      <c r="A191" s="15" t="s">
        <v>269</v>
      </c>
      <c r="B191" t="s">
        <v>270</v>
      </c>
      <c r="C191" s="1">
        <v>42881</v>
      </c>
      <c r="D191" t="s">
        <v>25</v>
      </c>
      <c r="E191" t="s">
        <v>17</v>
      </c>
      <c r="F191" s="2">
        <v>1175000</v>
      </c>
      <c r="G191" s="2">
        <v>906380</v>
      </c>
      <c r="H191" s="2">
        <v>69699</v>
      </c>
      <c r="I191" s="2">
        <f t="shared" si="12"/>
        <v>1105301</v>
      </c>
      <c r="J191" s="2">
        <v>3110338.2899600002</v>
      </c>
      <c r="K191" s="3">
        <f t="shared" si="13"/>
        <v>0.35536359616182278</v>
      </c>
      <c r="L191" s="4">
        <v>45791</v>
      </c>
      <c r="M191" s="5">
        <f t="shared" si="14"/>
        <v>24.137952872835275</v>
      </c>
      <c r="N191">
        <v>201</v>
      </c>
      <c r="O191" t="s">
        <v>98</v>
      </c>
    </row>
    <row r="192" spans="1:15" x14ac:dyDescent="0.25">
      <c r="A192" s="15" t="s">
        <v>271</v>
      </c>
      <c r="B192" t="s">
        <v>272</v>
      </c>
      <c r="C192" s="1">
        <v>42971</v>
      </c>
      <c r="D192" t="s">
        <v>25</v>
      </c>
      <c r="E192" t="s">
        <v>21</v>
      </c>
      <c r="F192" s="2">
        <v>95000</v>
      </c>
      <c r="G192" s="2">
        <v>191751</v>
      </c>
      <c r="H192" s="2">
        <v>3438</v>
      </c>
      <c r="I192" s="2">
        <f t="shared" si="12"/>
        <v>91562</v>
      </c>
      <c r="J192" s="2">
        <v>679830.32490999997</v>
      </c>
      <c r="K192" s="3">
        <f t="shared" si="13"/>
        <v>0.13468360654862158</v>
      </c>
      <c r="L192" s="4">
        <v>11040</v>
      </c>
      <c r="M192" s="5">
        <f t="shared" si="14"/>
        <v>8.2936594202898544</v>
      </c>
      <c r="N192">
        <v>207</v>
      </c>
      <c r="O192" t="s">
        <v>98</v>
      </c>
    </row>
    <row r="193" spans="1:15" x14ac:dyDescent="0.25">
      <c r="A193" s="15" t="s">
        <v>271</v>
      </c>
      <c r="B193" t="s">
        <v>272</v>
      </c>
      <c r="C193" s="1">
        <v>43300</v>
      </c>
      <c r="D193" t="s">
        <v>25</v>
      </c>
      <c r="E193" t="s">
        <v>21</v>
      </c>
      <c r="F193" s="2">
        <v>250000</v>
      </c>
      <c r="G193" s="2">
        <v>191751</v>
      </c>
      <c r="H193" s="2">
        <v>3438</v>
      </c>
      <c r="I193" s="2">
        <f t="shared" si="12"/>
        <v>246562</v>
      </c>
      <c r="J193" s="2">
        <v>679830.32490999997</v>
      </c>
      <c r="K193" s="3">
        <f t="shared" si="13"/>
        <v>0.36268167359648362</v>
      </c>
      <c r="L193" s="4">
        <v>11040</v>
      </c>
      <c r="M193" s="5">
        <f t="shared" si="14"/>
        <v>22.333514492753622</v>
      </c>
      <c r="N193">
        <v>207</v>
      </c>
      <c r="O193" t="s">
        <v>98</v>
      </c>
    </row>
    <row r="194" spans="1:15" x14ac:dyDescent="0.25">
      <c r="A194" s="15" t="s">
        <v>273</v>
      </c>
      <c r="B194" t="s">
        <v>274</v>
      </c>
      <c r="C194" s="1">
        <v>43097</v>
      </c>
      <c r="D194" t="s">
        <v>25</v>
      </c>
      <c r="E194" t="s">
        <v>21</v>
      </c>
      <c r="F194" s="2">
        <v>168000</v>
      </c>
      <c r="G194" s="2">
        <v>153295</v>
      </c>
      <c r="H194" s="2">
        <v>5940</v>
      </c>
      <c r="I194" s="2">
        <f t="shared" si="12"/>
        <v>162060</v>
      </c>
      <c r="J194" s="2">
        <v>531967.50902999996</v>
      </c>
      <c r="K194" s="3">
        <f t="shared" si="13"/>
        <v>0.30464266566862963</v>
      </c>
      <c r="L194" s="4">
        <v>7633</v>
      </c>
      <c r="M194" s="5">
        <f t="shared" si="14"/>
        <v>21.231494825101532</v>
      </c>
      <c r="N194">
        <v>207</v>
      </c>
      <c r="O194" t="s">
        <v>98</v>
      </c>
    </row>
    <row r="195" spans="1:15" x14ac:dyDescent="0.25">
      <c r="A195" s="15" t="s">
        <v>275</v>
      </c>
      <c r="B195" t="s">
        <v>276</v>
      </c>
      <c r="C195" s="1">
        <v>43126</v>
      </c>
      <c r="D195" t="s">
        <v>25</v>
      </c>
      <c r="E195" t="s">
        <v>21</v>
      </c>
      <c r="F195" s="2">
        <v>425000</v>
      </c>
      <c r="G195" s="2">
        <v>246722</v>
      </c>
      <c r="H195" s="2">
        <v>22382</v>
      </c>
      <c r="I195" s="2">
        <f t="shared" si="12"/>
        <v>402618</v>
      </c>
      <c r="J195" s="2">
        <v>809891.69675</v>
      </c>
      <c r="K195" s="3">
        <f t="shared" si="13"/>
        <v>0.49712572880504718</v>
      </c>
      <c r="L195" s="4">
        <v>10540</v>
      </c>
      <c r="M195" s="5">
        <f t="shared" si="14"/>
        <v>38.199051233396581</v>
      </c>
      <c r="N195">
        <v>201</v>
      </c>
      <c r="O195" t="s">
        <v>98</v>
      </c>
    </row>
    <row r="196" spans="1:15" x14ac:dyDescent="0.25">
      <c r="A196" s="15" t="s">
        <v>277</v>
      </c>
      <c r="B196" t="s">
        <v>278</v>
      </c>
      <c r="C196" s="1">
        <v>43157</v>
      </c>
      <c r="D196" t="s">
        <v>25</v>
      </c>
      <c r="E196" t="s">
        <v>21</v>
      </c>
      <c r="F196" s="2">
        <v>160000</v>
      </c>
      <c r="G196" s="2">
        <v>70288</v>
      </c>
      <c r="H196" s="2">
        <v>11462</v>
      </c>
      <c r="I196" s="2">
        <f t="shared" si="12"/>
        <v>148538</v>
      </c>
      <c r="J196" s="2">
        <v>212368.23105</v>
      </c>
      <c r="K196" s="3">
        <f t="shared" si="13"/>
        <v>0.69943606567513483</v>
      </c>
      <c r="L196" s="4">
        <v>3796</v>
      </c>
      <c r="M196" s="5">
        <f t="shared" si="14"/>
        <v>39.130136986301373</v>
      </c>
      <c r="N196">
        <v>201</v>
      </c>
      <c r="O196" t="s">
        <v>98</v>
      </c>
    </row>
    <row r="197" spans="1:15" x14ac:dyDescent="0.25">
      <c r="A197" s="15" t="s">
        <v>279</v>
      </c>
      <c r="B197" t="s">
        <v>280</v>
      </c>
      <c r="C197" s="1">
        <v>43448</v>
      </c>
      <c r="D197" t="s">
        <v>25</v>
      </c>
      <c r="E197" t="s">
        <v>21</v>
      </c>
      <c r="F197" s="2">
        <v>50000</v>
      </c>
      <c r="G197" s="2">
        <v>70941</v>
      </c>
      <c r="H197" s="2">
        <v>4557</v>
      </c>
      <c r="I197" s="2">
        <f t="shared" si="12"/>
        <v>45443</v>
      </c>
      <c r="J197" s="2">
        <v>239653.4296</v>
      </c>
      <c r="K197" s="3">
        <f t="shared" si="13"/>
        <v>0.18961965232814679</v>
      </c>
      <c r="L197" s="4">
        <v>3688</v>
      </c>
      <c r="M197" s="5">
        <f t="shared" si="14"/>
        <v>12.321854663774403</v>
      </c>
      <c r="N197">
        <v>201</v>
      </c>
      <c r="O197" t="s">
        <v>98</v>
      </c>
    </row>
    <row r="198" spans="1:15" x14ac:dyDescent="0.25">
      <c r="A198" s="15" t="s">
        <v>279</v>
      </c>
      <c r="B198" t="s">
        <v>280</v>
      </c>
      <c r="C198" s="1">
        <v>43517</v>
      </c>
      <c r="D198" t="s">
        <v>25</v>
      </c>
      <c r="E198" t="s">
        <v>21</v>
      </c>
      <c r="F198" s="2">
        <v>200000</v>
      </c>
      <c r="G198" s="2">
        <v>70941</v>
      </c>
      <c r="H198" s="2">
        <v>4557</v>
      </c>
      <c r="I198" s="2">
        <f t="shared" si="12"/>
        <v>195443</v>
      </c>
      <c r="J198" s="2">
        <v>239653.4296</v>
      </c>
      <c r="K198" s="3">
        <f t="shared" si="13"/>
        <v>0.81552348458442425</v>
      </c>
      <c r="L198" s="4">
        <v>3688</v>
      </c>
      <c r="M198" s="5">
        <f t="shared" si="14"/>
        <v>52.994305856832973</v>
      </c>
      <c r="N198">
        <v>201</v>
      </c>
      <c r="O198" t="s">
        <v>98</v>
      </c>
    </row>
    <row r="199" spans="1:15" x14ac:dyDescent="0.25">
      <c r="A199" s="15" t="s">
        <v>281</v>
      </c>
      <c r="B199" t="s">
        <v>282</v>
      </c>
      <c r="C199" s="1">
        <v>43091</v>
      </c>
      <c r="D199" t="s">
        <v>25</v>
      </c>
      <c r="E199" t="s">
        <v>21</v>
      </c>
      <c r="F199" s="2">
        <v>370000</v>
      </c>
      <c r="G199" s="2">
        <v>285455</v>
      </c>
      <c r="H199" s="2">
        <v>48391</v>
      </c>
      <c r="I199" s="2">
        <f t="shared" si="12"/>
        <v>321609</v>
      </c>
      <c r="J199" s="2">
        <v>855826.71479999996</v>
      </c>
      <c r="K199" s="3">
        <f t="shared" si="13"/>
        <v>0.37578752151381195</v>
      </c>
      <c r="L199" s="4">
        <v>13360</v>
      </c>
      <c r="M199" s="5">
        <f t="shared" si="14"/>
        <v>24.072529940119761</v>
      </c>
      <c r="N199">
        <v>201</v>
      </c>
      <c r="O199" t="s">
        <v>98</v>
      </c>
    </row>
    <row r="200" spans="1:15" x14ac:dyDescent="0.25">
      <c r="A200" s="15" t="s">
        <v>283</v>
      </c>
      <c r="B200" t="s">
        <v>284</v>
      </c>
      <c r="C200" s="1">
        <v>43306</v>
      </c>
      <c r="D200" t="s">
        <v>25</v>
      </c>
      <c r="E200" t="s">
        <v>21</v>
      </c>
      <c r="F200" s="2">
        <v>185000</v>
      </c>
      <c r="G200" s="2">
        <v>234330</v>
      </c>
      <c r="H200" s="2">
        <v>5582</v>
      </c>
      <c r="I200" s="2">
        <f t="shared" si="12"/>
        <v>179418</v>
      </c>
      <c r="J200" s="2">
        <v>825805.05414999998</v>
      </c>
      <c r="K200" s="3">
        <f t="shared" si="13"/>
        <v>0.21726435203847802</v>
      </c>
      <c r="L200" s="4">
        <v>10824</v>
      </c>
      <c r="M200" s="5">
        <f t="shared" si="14"/>
        <v>16.575942350332593</v>
      </c>
      <c r="N200">
        <v>201</v>
      </c>
      <c r="O200" t="s">
        <v>98</v>
      </c>
    </row>
    <row r="201" spans="1:15" x14ac:dyDescent="0.25">
      <c r="A201" s="15" t="s">
        <v>285</v>
      </c>
      <c r="B201" t="s">
        <v>286</v>
      </c>
      <c r="C201" s="1">
        <v>42916</v>
      </c>
      <c r="D201" t="s">
        <v>25</v>
      </c>
      <c r="E201" t="s">
        <v>21</v>
      </c>
      <c r="F201" s="2">
        <v>460000</v>
      </c>
      <c r="G201" s="2">
        <v>205659</v>
      </c>
      <c r="H201" s="2">
        <v>6319</v>
      </c>
      <c r="I201" s="2">
        <f t="shared" si="12"/>
        <v>453681</v>
      </c>
      <c r="J201" s="2">
        <v>719638.98916999996</v>
      </c>
      <c r="K201" s="3">
        <f t="shared" si="13"/>
        <v>0.6304285993776626</v>
      </c>
      <c r="L201" s="4">
        <v>11310</v>
      </c>
      <c r="M201" s="5">
        <f t="shared" si="14"/>
        <v>40.113262599469493</v>
      </c>
      <c r="N201">
        <v>201</v>
      </c>
      <c r="O201" t="s">
        <v>98</v>
      </c>
    </row>
    <row r="202" spans="1:15" x14ac:dyDescent="0.25">
      <c r="A202" s="15" t="s">
        <v>1730</v>
      </c>
      <c r="B202" t="s">
        <v>287</v>
      </c>
      <c r="C202" s="1">
        <v>43378</v>
      </c>
      <c r="D202" t="s">
        <v>25</v>
      </c>
      <c r="E202" t="s">
        <v>21</v>
      </c>
      <c r="F202" s="2">
        <v>235000</v>
      </c>
      <c r="G202" s="2">
        <v>189444</v>
      </c>
      <c r="H202" s="2">
        <v>6585</v>
      </c>
      <c r="I202" s="2">
        <f t="shared" si="12"/>
        <v>228415</v>
      </c>
      <c r="J202" s="2">
        <v>660140.79422000004</v>
      </c>
      <c r="K202" s="3">
        <f t="shared" si="13"/>
        <v>0.34600952099905813</v>
      </c>
      <c r="L202" s="4">
        <v>10629</v>
      </c>
      <c r="M202" s="5">
        <f t="shared" si="14"/>
        <v>21.489792078276412</v>
      </c>
      <c r="N202">
        <v>201</v>
      </c>
      <c r="O202" t="s">
        <v>98</v>
      </c>
    </row>
    <row r="203" spans="1:15" x14ac:dyDescent="0.25">
      <c r="A203" s="15" t="s">
        <v>1731</v>
      </c>
      <c r="B203" t="s">
        <v>288</v>
      </c>
      <c r="C203" s="1">
        <v>42830</v>
      </c>
      <c r="D203" t="s">
        <v>25</v>
      </c>
      <c r="E203" t="s">
        <v>21</v>
      </c>
      <c r="F203" s="2">
        <v>5760121</v>
      </c>
      <c r="G203" s="2">
        <v>7741808</v>
      </c>
      <c r="H203" s="2">
        <v>241182</v>
      </c>
      <c r="I203" s="2">
        <f t="shared" si="12"/>
        <v>5518939</v>
      </c>
      <c r="J203" s="2">
        <v>27078072.202169999</v>
      </c>
      <c r="K203" s="3">
        <f t="shared" si="13"/>
        <v>0.20381580190770449</v>
      </c>
      <c r="L203" s="4">
        <v>261917</v>
      </c>
      <c r="M203" s="5">
        <f t="shared" si="14"/>
        <v>21.07132793976718</v>
      </c>
      <c r="N203">
        <v>201</v>
      </c>
      <c r="O203" t="s">
        <v>98</v>
      </c>
    </row>
    <row r="204" spans="1:15" x14ac:dyDescent="0.25">
      <c r="A204" s="15" t="s">
        <v>289</v>
      </c>
      <c r="B204" t="s">
        <v>290</v>
      </c>
      <c r="C204" s="1">
        <v>43532</v>
      </c>
      <c r="D204" t="s">
        <v>25</v>
      </c>
      <c r="E204" t="s">
        <v>21</v>
      </c>
      <c r="F204" s="2">
        <v>315000</v>
      </c>
      <c r="G204" s="2">
        <v>198243</v>
      </c>
      <c r="H204" s="2">
        <v>4616</v>
      </c>
      <c r="I204" s="2">
        <f t="shared" si="12"/>
        <v>310384</v>
      </c>
      <c r="J204" s="2">
        <v>699014.44042999996</v>
      </c>
      <c r="K204" s="3">
        <f t="shared" si="13"/>
        <v>0.44403088412460656</v>
      </c>
      <c r="L204" s="4">
        <v>9411</v>
      </c>
      <c r="M204" s="5">
        <f t="shared" si="14"/>
        <v>32.980979704600998</v>
      </c>
      <c r="N204">
        <v>201</v>
      </c>
      <c r="O204" t="s">
        <v>98</v>
      </c>
    </row>
    <row r="205" spans="1:15" x14ac:dyDescent="0.25">
      <c r="A205" s="15" t="s">
        <v>291</v>
      </c>
      <c r="B205" t="s">
        <v>292</v>
      </c>
      <c r="C205" s="1">
        <v>42872</v>
      </c>
      <c r="D205" t="s">
        <v>25</v>
      </c>
      <c r="E205" t="s">
        <v>21</v>
      </c>
      <c r="F205" s="2">
        <v>190000</v>
      </c>
      <c r="G205" s="2">
        <v>126207</v>
      </c>
      <c r="H205" s="2">
        <v>7913</v>
      </c>
      <c r="I205" s="2">
        <f t="shared" si="12"/>
        <v>182087</v>
      </c>
      <c r="J205" s="2">
        <v>427054.15162000002</v>
      </c>
      <c r="K205" s="3">
        <f t="shared" si="13"/>
        <v>0.42637918238065525</v>
      </c>
      <c r="L205" s="4">
        <v>6480</v>
      </c>
      <c r="M205" s="5">
        <f t="shared" si="14"/>
        <v>28.099845679012347</v>
      </c>
      <c r="N205">
        <v>201</v>
      </c>
      <c r="O205" t="s">
        <v>98</v>
      </c>
    </row>
    <row r="206" spans="1:15" x14ac:dyDescent="0.25">
      <c r="A206" s="15" t="s">
        <v>1732</v>
      </c>
      <c r="B206" t="s">
        <v>293</v>
      </c>
      <c r="C206" s="1">
        <v>43434</v>
      </c>
      <c r="D206" t="s">
        <v>25</v>
      </c>
      <c r="E206" t="s">
        <v>21</v>
      </c>
      <c r="F206" s="2">
        <v>820000</v>
      </c>
      <c r="G206" s="2">
        <v>918577</v>
      </c>
      <c r="H206" s="2">
        <v>61601</v>
      </c>
      <c r="I206" s="2">
        <f t="shared" si="12"/>
        <v>758399</v>
      </c>
      <c r="J206" s="2">
        <v>3093776.1732899998</v>
      </c>
      <c r="K206" s="3">
        <f t="shared" si="13"/>
        <v>0.24513699683500353</v>
      </c>
      <c r="L206" s="4">
        <v>47560</v>
      </c>
      <c r="M206" s="5">
        <f t="shared" si="14"/>
        <v>15.946152228763667</v>
      </c>
      <c r="N206">
        <v>201</v>
      </c>
      <c r="O206" t="s">
        <v>98</v>
      </c>
    </row>
    <row r="207" spans="1:15" x14ac:dyDescent="0.25">
      <c r="A207" s="15" t="s">
        <v>1733</v>
      </c>
      <c r="B207" t="s">
        <v>294</v>
      </c>
      <c r="C207" s="1">
        <v>43406</v>
      </c>
      <c r="D207" t="s">
        <v>25</v>
      </c>
      <c r="E207" t="s">
        <v>21</v>
      </c>
      <c r="F207" s="2">
        <v>300000</v>
      </c>
      <c r="G207" s="2">
        <v>114013</v>
      </c>
      <c r="H207" s="2">
        <v>8583</v>
      </c>
      <c r="I207" s="2">
        <f t="shared" si="12"/>
        <v>291417</v>
      </c>
      <c r="J207" s="2">
        <v>380613.71840999997</v>
      </c>
      <c r="K207" s="3">
        <f t="shared" si="13"/>
        <v>0.76565027980962952</v>
      </c>
      <c r="L207" s="4">
        <v>5336</v>
      </c>
      <c r="M207" s="5">
        <f t="shared" si="14"/>
        <v>54.613380809595199</v>
      </c>
      <c r="N207">
        <v>201</v>
      </c>
      <c r="O207" t="s">
        <v>98</v>
      </c>
    </row>
    <row r="208" spans="1:15" x14ac:dyDescent="0.25">
      <c r="A208" s="15" t="s">
        <v>2189</v>
      </c>
      <c r="B208" t="s">
        <v>295</v>
      </c>
      <c r="C208" s="1">
        <v>42879</v>
      </c>
      <c r="D208" t="s">
        <v>25</v>
      </c>
      <c r="E208" t="s">
        <v>21</v>
      </c>
      <c r="F208" s="2">
        <v>145000</v>
      </c>
      <c r="G208" s="2">
        <v>327804</v>
      </c>
      <c r="H208" s="2">
        <v>11627</v>
      </c>
      <c r="I208" s="2">
        <f t="shared" si="12"/>
        <v>133373</v>
      </c>
      <c r="J208" s="2">
        <v>1141433.213</v>
      </c>
      <c r="K208" s="3">
        <f t="shared" si="13"/>
        <v>0.11684695913960583</v>
      </c>
      <c r="L208" s="4">
        <v>23544</v>
      </c>
      <c r="M208" s="5">
        <f t="shared" si="14"/>
        <v>5.6648402990146112</v>
      </c>
      <c r="N208">
        <v>201</v>
      </c>
      <c r="O208" t="s">
        <v>98</v>
      </c>
    </row>
    <row r="209" spans="1:15" x14ac:dyDescent="0.25">
      <c r="A209" s="15" t="s">
        <v>2189</v>
      </c>
      <c r="B209" t="s">
        <v>295</v>
      </c>
      <c r="C209" s="1">
        <v>43060</v>
      </c>
      <c r="D209" t="s">
        <v>16</v>
      </c>
      <c r="E209" t="s">
        <v>21</v>
      </c>
      <c r="F209" s="2">
        <v>200000</v>
      </c>
      <c r="G209" s="2">
        <v>327804</v>
      </c>
      <c r="H209" s="2">
        <v>11627</v>
      </c>
      <c r="I209" s="2">
        <f t="shared" si="12"/>
        <v>188373</v>
      </c>
      <c r="J209" s="2">
        <v>1141433.213</v>
      </c>
      <c r="K209" s="3">
        <f t="shared" si="13"/>
        <v>0.16503199473660313</v>
      </c>
      <c r="L209" s="4">
        <v>23544</v>
      </c>
      <c r="M209" s="5">
        <f t="shared" si="14"/>
        <v>8.0008919469928639</v>
      </c>
      <c r="N209">
        <v>201</v>
      </c>
      <c r="O209" t="s">
        <v>98</v>
      </c>
    </row>
    <row r="210" spans="1:15" x14ac:dyDescent="0.25">
      <c r="A210" s="15" t="s">
        <v>296</v>
      </c>
      <c r="B210" t="s">
        <v>297</v>
      </c>
      <c r="C210" s="1">
        <v>42850</v>
      </c>
      <c r="D210" t="s">
        <v>25</v>
      </c>
      <c r="E210" t="s">
        <v>21</v>
      </c>
      <c r="F210" s="2">
        <v>460000</v>
      </c>
      <c r="G210" s="2">
        <v>1000111</v>
      </c>
      <c r="H210" s="2">
        <v>99938</v>
      </c>
      <c r="I210" s="2">
        <f t="shared" si="12"/>
        <v>360062</v>
      </c>
      <c r="J210" s="2">
        <v>3249722.0216600001</v>
      </c>
      <c r="K210" s="3">
        <f t="shared" si="13"/>
        <v>0.11079778442590474</v>
      </c>
      <c r="L210" s="4">
        <v>40970</v>
      </c>
      <c r="M210" s="5">
        <f t="shared" si="14"/>
        <v>8.7884305589455707</v>
      </c>
      <c r="N210">
        <v>201</v>
      </c>
      <c r="O210" t="s">
        <v>98</v>
      </c>
    </row>
    <row r="211" spans="1:15" x14ac:dyDescent="0.25">
      <c r="A211" s="15" t="s">
        <v>298</v>
      </c>
      <c r="B211" t="s">
        <v>299</v>
      </c>
      <c r="C211" s="1">
        <v>42870</v>
      </c>
      <c r="D211" t="s">
        <v>139</v>
      </c>
      <c r="E211" t="s">
        <v>21</v>
      </c>
      <c r="F211" s="2">
        <v>200000</v>
      </c>
      <c r="G211" s="2">
        <v>124510</v>
      </c>
      <c r="H211" s="2">
        <v>6038</v>
      </c>
      <c r="I211" s="2">
        <f t="shared" si="12"/>
        <v>193962</v>
      </c>
      <c r="J211" s="2">
        <v>427696.75089999998</v>
      </c>
      <c r="K211" s="3">
        <f t="shared" si="13"/>
        <v>0.45350356202577363</v>
      </c>
      <c r="L211" s="4">
        <v>6204</v>
      </c>
      <c r="M211" s="5">
        <f t="shared" si="14"/>
        <v>31.26402321083172</v>
      </c>
      <c r="N211">
        <v>201</v>
      </c>
      <c r="O211" t="s">
        <v>98</v>
      </c>
    </row>
    <row r="212" spans="1:15" x14ac:dyDescent="0.25">
      <c r="A212" s="15" t="s">
        <v>1734</v>
      </c>
      <c r="B212" t="s">
        <v>300</v>
      </c>
      <c r="C212" s="1">
        <v>43201</v>
      </c>
      <c r="D212" t="s">
        <v>25</v>
      </c>
      <c r="E212" t="s">
        <v>21</v>
      </c>
      <c r="F212" s="2">
        <v>200000</v>
      </c>
      <c r="G212" s="2">
        <v>128916</v>
      </c>
      <c r="H212" s="2">
        <v>2407</v>
      </c>
      <c r="I212" s="2">
        <f t="shared" si="12"/>
        <v>197593</v>
      </c>
      <c r="J212" s="2">
        <v>456711.19134000002</v>
      </c>
      <c r="K212" s="3">
        <f t="shared" si="13"/>
        <v>0.43264321905547809</v>
      </c>
      <c r="L212" s="4">
        <v>7505</v>
      </c>
      <c r="M212" s="5">
        <f t="shared" si="14"/>
        <v>26.328181212524985</v>
      </c>
      <c r="N212">
        <v>201</v>
      </c>
      <c r="O212" t="s">
        <v>98</v>
      </c>
    </row>
    <row r="213" spans="1:15" x14ac:dyDescent="0.25">
      <c r="A213" s="15" t="s">
        <v>1734</v>
      </c>
      <c r="B213" t="s">
        <v>300</v>
      </c>
      <c r="C213" s="1">
        <v>42971</v>
      </c>
      <c r="D213" t="s">
        <v>25</v>
      </c>
      <c r="E213" t="s">
        <v>21</v>
      </c>
      <c r="F213" s="2">
        <v>178000</v>
      </c>
      <c r="G213" s="2">
        <v>128916</v>
      </c>
      <c r="H213" s="2">
        <v>2407</v>
      </c>
      <c r="I213" s="2">
        <f t="shared" si="12"/>
        <v>175593</v>
      </c>
      <c r="J213" s="2">
        <v>456711.19134000002</v>
      </c>
      <c r="K213" s="3">
        <f t="shared" si="13"/>
        <v>0.38447273316164321</v>
      </c>
      <c r="L213" s="4">
        <v>7505</v>
      </c>
      <c r="M213" s="5">
        <f t="shared" si="14"/>
        <v>23.396802131912057</v>
      </c>
      <c r="N213">
        <v>201</v>
      </c>
      <c r="O213" t="s">
        <v>98</v>
      </c>
    </row>
    <row r="214" spans="1:15" x14ac:dyDescent="0.25">
      <c r="A214" s="15" t="s">
        <v>301</v>
      </c>
      <c r="B214" t="s">
        <v>302</v>
      </c>
      <c r="C214" s="1">
        <v>42943</v>
      </c>
      <c r="D214" t="s">
        <v>25</v>
      </c>
      <c r="E214" t="s">
        <v>21</v>
      </c>
      <c r="F214" s="2">
        <v>300000</v>
      </c>
      <c r="G214" s="2">
        <v>198770</v>
      </c>
      <c r="H214" s="2">
        <v>44583</v>
      </c>
      <c r="I214" s="2">
        <f t="shared" si="12"/>
        <v>255417</v>
      </c>
      <c r="J214" s="2">
        <v>556631.76895000006</v>
      </c>
      <c r="K214" s="3">
        <f t="shared" si="13"/>
        <v>0.45886170040528723</v>
      </c>
      <c r="L214" s="4">
        <v>7690</v>
      </c>
      <c r="M214" s="5">
        <f t="shared" si="14"/>
        <v>33.214174252275683</v>
      </c>
      <c r="N214">
        <v>201</v>
      </c>
      <c r="O214" t="s">
        <v>98</v>
      </c>
    </row>
    <row r="215" spans="1:15" x14ac:dyDescent="0.25">
      <c r="A215" s="15" t="s">
        <v>2190</v>
      </c>
      <c r="B215" t="s">
        <v>303</v>
      </c>
      <c r="C215" s="1">
        <v>43480</v>
      </c>
      <c r="D215" t="s">
        <v>25</v>
      </c>
      <c r="E215" t="s">
        <v>21</v>
      </c>
      <c r="F215" s="2">
        <v>827000</v>
      </c>
      <c r="G215" s="2">
        <v>347978</v>
      </c>
      <c r="H215" s="2">
        <v>32368</v>
      </c>
      <c r="I215" s="2">
        <f t="shared" si="12"/>
        <v>794632</v>
      </c>
      <c r="J215" s="2">
        <v>1139386.28159</v>
      </c>
      <c r="K215" s="3">
        <f t="shared" si="13"/>
        <v>0.69742107030734168</v>
      </c>
      <c r="L215" s="4">
        <v>14784</v>
      </c>
      <c r="M215" s="5">
        <f t="shared" si="14"/>
        <v>53.749458874458874</v>
      </c>
      <c r="N215">
        <v>201</v>
      </c>
      <c r="O215" t="s">
        <v>98</v>
      </c>
    </row>
    <row r="216" spans="1:15" x14ac:dyDescent="0.25">
      <c r="A216" s="15" t="s">
        <v>304</v>
      </c>
      <c r="B216" t="s">
        <v>305</v>
      </c>
      <c r="C216" s="1">
        <v>43326</v>
      </c>
      <c r="D216" t="s">
        <v>25</v>
      </c>
      <c r="E216" t="s">
        <v>21</v>
      </c>
      <c r="F216" s="2">
        <v>325000</v>
      </c>
      <c r="G216" s="2">
        <v>379950</v>
      </c>
      <c r="H216" s="2">
        <v>40034</v>
      </c>
      <c r="I216" s="2">
        <f t="shared" si="12"/>
        <v>284966</v>
      </c>
      <c r="J216" s="2">
        <v>1227133.5740100001</v>
      </c>
      <c r="K216" s="3">
        <f t="shared" si="13"/>
        <v>0.23222084867973611</v>
      </c>
      <c r="L216" s="4">
        <v>18366</v>
      </c>
      <c r="M216" s="5">
        <f t="shared" si="14"/>
        <v>15.515953392137646</v>
      </c>
      <c r="N216">
        <v>201</v>
      </c>
      <c r="O216" t="s">
        <v>98</v>
      </c>
    </row>
    <row r="217" spans="1:15" x14ac:dyDescent="0.25">
      <c r="A217" s="15" t="s">
        <v>306</v>
      </c>
      <c r="B217" t="s">
        <v>307</v>
      </c>
      <c r="C217" s="1">
        <v>42850</v>
      </c>
      <c r="D217" t="s">
        <v>25</v>
      </c>
      <c r="E217" t="s">
        <v>21</v>
      </c>
      <c r="F217" s="2">
        <v>576000</v>
      </c>
      <c r="G217" s="2">
        <v>276936</v>
      </c>
      <c r="H217" s="2">
        <v>6819</v>
      </c>
      <c r="I217" s="2">
        <f t="shared" si="12"/>
        <v>569181</v>
      </c>
      <c r="J217" s="2">
        <v>975151.62454999995</v>
      </c>
      <c r="K217" s="3">
        <f t="shared" si="13"/>
        <v>0.58368461444409536</v>
      </c>
      <c r="L217" s="4">
        <v>12456</v>
      </c>
      <c r="M217" s="5">
        <f t="shared" si="14"/>
        <v>45.695327552986512</v>
      </c>
      <c r="N217">
        <v>201</v>
      </c>
      <c r="O217" t="s">
        <v>98</v>
      </c>
    </row>
    <row r="218" spans="1:15" x14ac:dyDescent="0.25">
      <c r="A218" s="15" t="s">
        <v>308</v>
      </c>
      <c r="B218" t="s">
        <v>309</v>
      </c>
      <c r="C218" s="1">
        <v>43336</v>
      </c>
      <c r="D218" t="s">
        <v>16</v>
      </c>
      <c r="E218" t="s">
        <v>21</v>
      </c>
      <c r="F218" s="2">
        <v>500000</v>
      </c>
      <c r="G218" s="2">
        <v>242095</v>
      </c>
      <c r="H218" s="2">
        <v>7417</v>
      </c>
      <c r="I218" s="2">
        <f t="shared" si="12"/>
        <v>492583</v>
      </c>
      <c r="J218" s="2">
        <v>847212.99638999999</v>
      </c>
      <c r="K218" s="3">
        <f t="shared" si="13"/>
        <v>0.58141577395402444</v>
      </c>
      <c r="L218" s="4">
        <v>11123</v>
      </c>
      <c r="M218" s="5">
        <f t="shared" si="14"/>
        <v>44.285084959093773</v>
      </c>
      <c r="N218">
        <v>201</v>
      </c>
      <c r="O218" t="s">
        <v>98</v>
      </c>
    </row>
    <row r="219" spans="1:15" x14ac:dyDescent="0.25">
      <c r="A219" s="15" t="s">
        <v>1735</v>
      </c>
      <c r="B219" t="s">
        <v>310</v>
      </c>
      <c r="C219" s="1">
        <v>42956</v>
      </c>
      <c r="D219" t="s">
        <v>25</v>
      </c>
      <c r="E219" t="s">
        <v>21</v>
      </c>
      <c r="F219" s="2">
        <v>300000</v>
      </c>
      <c r="G219" s="2">
        <v>111309</v>
      </c>
      <c r="H219" s="2">
        <v>2716</v>
      </c>
      <c r="I219" s="2">
        <f t="shared" si="12"/>
        <v>297284</v>
      </c>
      <c r="J219" s="2">
        <v>392032.49096999998</v>
      </c>
      <c r="K219" s="3">
        <f t="shared" si="13"/>
        <v>0.75831469800993978</v>
      </c>
      <c r="L219" s="4">
        <v>6076</v>
      </c>
      <c r="M219" s="5">
        <f t="shared" si="14"/>
        <v>48.927583936800524</v>
      </c>
      <c r="N219">
        <v>201</v>
      </c>
      <c r="O219" t="s">
        <v>98</v>
      </c>
    </row>
    <row r="220" spans="1:15" x14ac:dyDescent="0.25">
      <c r="A220" s="15" t="s">
        <v>311</v>
      </c>
      <c r="B220" t="s">
        <v>312</v>
      </c>
      <c r="C220" s="1">
        <v>42936</v>
      </c>
      <c r="D220" t="s">
        <v>25</v>
      </c>
      <c r="E220" t="s">
        <v>21</v>
      </c>
      <c r="F220" s="2">
        <v>75000</v>
      </c>
      <c r="G220" s="2">
        <v>122738</v>
      </c>
      <c r="H220" s="2">
        <v>3440</v>
      </c>
      <c r="I220" s="2">
        <f t="shared" si="12"/>
        <v>71560</v>
      </c>
      <c r="J220" s="2">
        <v>430678.70036000002</v>
      </c>
      <c r="K220" s="3">
        <f t="shared" si="13"/>
        <v>0.16615634796934167</v>
      </c>
      <c r="L220" s="4">
        <v>5984</v>
      </c>
      <c r="M220" s="5">
        <f t="shared" si="14"/>
        <v>11.958556149732621</v>
      </c>
      <c r="N220">
        <v>201</v>
      </c>
      <c r="O220" t="s">
        <v>98</v>
      </c>
    </row>
    <row r="221" spans="1:15" x14ac:dyDescent="0.25">
      <c r="A221" s="15" t="s">
        <v>311</v>
      </c>
      <c r="B221" t="s">
        <v>312</v>
      </c>
      <c r="C221" s="1">
        <v>43024</v>
      </c>
      <c r="D221" t="s">
        <v>25</v>
      </c>
      <c r="E221" t="s">
        <v>21</v>
      </c>
      <c r="F221" s="2">
        <v>155000</v>
      </c>
      <c r="G221" s="2">
        <v>122738</v>
      </c>
      <c r="H221" s="2">
        <v>3440</v>
      </c>
      <c r="I221" s="2">
        <f t="shared" si="12"/>
        <v>151560</v>
      </c>
      <c r="J221" s="2">
        <v>430678.70036000002</v>
      </c>
      <c r="K221" s="3">
        <f t="shared" si="13"/>
        <v>0.35190967157956154</v>
      </c>
      <c r="L221" s="4">
        <v>5984</v>
      </c>
      <c r="M221" s="5">
        <f t="shared" si="14"/>
        <v>25.327540106951872</v>
      </c>
      <c r="N221">
        <v>201</v>
      </c>
      <c r="O221" t="s">
        <v>98</v>
      </c>
    </row>
    <row r="222" spans="1:15" x14ac:dyDescent="0.25">
      <c r="A222" s="15" t="s">
        <v>313</v>
      </c>
      <c r="B222" t="s">
        <v>314</v>
      </c>
      <c r="C222" s="1">
        <v>42830</v>
      </c>
      <c r="D222" t="s">
        <v>25</v>
      </c>
      <c r="E222" t="s">
        <v>21</v>
      </c>
      <c r="F222" s="2">
        <v>315000</v>
      </c>
      <c r="G222" s="2">
        <v>215650</v>
      </c>
      <c r="H222" s="2">
        <v>5603</v>
      </c>
      <c r="I222" s="2">
        <f t="shared" si="12"/>
        <v>309397</v>
      </c>
      <c r="J222" s="2">
        <v>758292.41876999999</v>
      </c>
      <c r="K222" s="3">
        <f t="shared" si="13"/>
        <v>0.40801805786461931</v>
      </c>
      <c r="L222" s="4">
        <v>10950</v>
      </c>
      <c r="M222" s="5">
        <f t="shared" si="14"/>
        <v>28.255433789954338</v>
      </c>
      <c r="N222">
        <v>201</v>
      </c>
      <c r="O222" t="s">
        <v>98</v>
      </c>
    </row>
    <row r="223" spans="1:15" x14ac:dyDescent="0.25">
      <c r="A223" s="15" t="s">
        <v>1736</v>
      </c>
      <c r="B223" t="s">
        <v>315</v>
      </c>
      <c r="C223" s="1">
        <v>43528</v>
      </c>
      <c r="D223" t="s">
        <v>25</v>
      </c>
      <c r="E223" t="s">
        <v>21</v>
      </c>
      <c r="F223" s="2">
        <v>265000</v>
      </c>
      <c r="G223" s="2">
        <v>146389</v>
      </c>
      <c r="H223" s="2">
        <v>4358</v>
      </c>
      <c r="I223" s="2">
        <f t="shared" si="12"/>
        <v>260642</v>
      </c>
      <c r="J223" s="2">
        <v>512747.29242000001</v>
      </c>
      <c r="K223" s="3">
        <f t="shared" si="13"/>
        <v>0.50832447845771112</v>
      </c>
      <c r="L223" s="4">
        <v>9230</v>
      </c>
      <c r="M223" s="5">
        <f t="shared" si="14"/>
        <v>28.238569880823402</v>
      </c>
      <c r="N223">
        <v>201</v>
      </c>
      <c r="O223" t="s">
        <v>98</v>
      </c>
    </row>
    <row r="224" spans="1:15" x14ac:dyDescent="0.25">
      <c r="A224" s="15" t="s">
        <v>1737</v>
      </c>
      <c r="B224" t="s">
        <v>316</v>
      </c>
      <c r="C224" s="1">
        <v>43283</v>
      </c>
      <c r="D224" t="s">
        <v>25</v>
      </c>
      <c r="E224" t="s">
        <v>17</v>
      </c>
      <c r="F224" s="2">
        <v>1000000</v>
      </c>
      <c r="G224" s="2">
        <v>344101</v>
      </c>
      <c r="H224" s="2">
        <v>8723</v>
      </c>
      <c r="I224" s="2">
        <f t="shared" si="12"/>
        <v>991277</v>
      </c>
      <c r="J224" s="2">
        <v>1246758.3643199999</v>
      </c>
      <c r="K224" s="3">
        <f t="shared" si="13"/>
        <v>0.79508349682551105</v>
      </c>
      <c r="L224" s="4">
        <v>17009</v>
      </c>
      <c r="M224" s="5">
        <f t="shared" si="14"/>
        <v>58.279557881121761</v>
      </c>
      <c r="N224">
        <v>201</v>
      </c>
      <c r="O224" t="s">
        <v>98</v>
      </c>
    </row>
    <row r="225" spans="1:15" x14ac:dyDescent="0.25">
      <c r="A225" s="15" t="s">
        <v>1738</v>
      </c>
      <c r="B225" t="s">
        <v>317</v>
      </c>
      <c r="C225" s="1">
        <v>42947</v>
      </c>
      <c r="D225" t="s">
        <v>20</v>
      </c>
      <c r="E225" t="s">
        <v>21</v>
      </c>
      <c r="F225" s="2">
        <v>65900</v>
      </c>
      <c r="G225" s="2">
        <v>89507</v>
      </c>
      <c r="H225" s="2">
        <v>4634</v>
      </c>
      <c r="I225" s="2">
        <f t="shared" si="12"/>
        <v>61266</v>
      </c>
      <c r="J225" s="2">
        <v>306400.72201999999</v>
      </c>
      <c r="K225" s="3">
        <f t="shared" si="13"/>
        <v>0.19995383691034815</v>
      </c>
      <c r="L225" s="4">
        <v>4140</v>
      </c>
      <c r="M225" s="5">
        <f t="shared" si="14"/>
        <v>14.798550724637682</v>
      </c>
      <c r="N225">
        <v>201</v>
      </c>
      <c r="O225" t="s">
        <v>98</v>
      </c>
    </row>
    <row r="226" spans="1:15" x14ac:dyDescent="0.25">
      <c r="A226" s="15" t="s">
        <v>318</v>
      </c>
      <c r="B226" t="s">
        <v>319</v>
      </c>
      <c r="C226" s="1">
        <v>42915</v>
      </c>
      <c r="D226" t="s">
        <v>25</v>
      </c>
      <c r="E226" t="s">
        <v>17</v>
      </c>
      <c r="F226" s="2">
        <v>2550000</v>
      </c>
      <c r="G226" s="2">
        <v>1860845</v>
      </c>
      <c r="H226" s="2">
        <v>114487</v>
      </c>
      <c r="I226" s="2">
        <f t="shared" si="12"/>
        <v>2435513</v>
      </c>
      <c r="J226" s="2">
        <v>6492037.1747300001</v>
      </c>
      <c r="K226" s="3">
        <f t="shared" si="13"/>
        <v>0.37515388998081201</v>
      </c>
      <c r="L226" s="4">
        <v>111200</v>
      </c>
      <c r="M226" s="5">
        <f t="shared" si="14"/>
        <v>21.902095323741008</v>
      </c>
      <c r="N226">
        <v>201</v>
      </c>
      <c r="O226" t="s">
        <v>98</v>
      </c>
    </row>
    <row r="227" spans="1:15" x14ac:dyDescent="0.25">
      <c r="A227" s="15" t="s">
        <v>320</v>
      </c>
      <c r="B227" t="s">
        <v>321</v>
      </c>
      <c r="C227" s="1">
        <v>42915</v>
      </c>
      <c r="D227" t="s">
        <v>241</v>
      </c>
      <c r="E227" t="s">
        <v>17</v>
      </c>
      <c r="F227" s="2">
        <v>425000</v>
      </c>
      <c r="G227" s="2">
        <v>131241</v>
      </c>
      <c r="H227" s="2">
        <v>19389</v>
      </c>
      <c r="I227" s="2">
        <f t="shared" si="12"/>
        <v>405611</v>
      </c>
      <c r="J227" s="2">
        <v>415806.69144999998</v>
      </c>
      <c r="K227" s="3">
        <f t="shared" si="13"/>
        <v>0.97547973214561412</v>
      </c>
      <c r="L227" s="4">
        <v>7668</v>
      </c>
      <c r="M227" s="5">
        <f t="shared" si="14"/>
        <v>52.896583202921228</v>
      </c>
      <c r="N227">
        <v>201</v>
      </c>
      <c r="O227" t="s">
        <v>98</v>
      </c>
    </row>
    <row r="228" spans="1:15" x14ac:dyDescent="0.25">
      <c r="A228" s="15" t="s">
        <v>322</v>
      </c>
      <c r="B228" t="s">
        <v>323</v>
      </c>
      <c r="C228" s="1">
        <v>42885</v>
      </c>
      <c r="D228" t="s">
        <v>20</v>
      </c>
      <c r="E228" t="s">
        <v>324</v>
      </c>
      <c r="F228" s="2">
        <v>585000</v>
      </c>
      <c r="G228" s="2">
        <v>679303</v>
      </c>
      <c r="H228" s="2">
        <v>66794</v>
      </c>
      <c r="I228" s="2">
        <f t="shared" si="12"/>
        <v>518206</v>
      </c>
      <c r="J228" s="2">
        <v>2276985.1301099998</v>
      </c>
      <c r="K228" s="3">
        <f t="shared" si="13"/>
        <v>0.22758427059862521</v>
      </c>
      <c r="L228" s="4">
        <v>32131</v>
      </c>
      <c r="M228" s="5">
        <f t="shared" si="14"/>
        <v>16.12791385266565</v>
      </c>
      <c r="N228">
        <v>201</v>
      </c>
      <c r="O228" t="s">
        <v>98</v>
      </c>
    </row>
    <row r="229" spans="1:15" x14ac:dyDescent="0.25">
      <c r="A229" s="15" t="s">
        <v>325</v>
      </c>
      <c r="B229" t="s">
        <v>326</v>
      </c>
      <c r="C229" s="1">
        <v>42853</v>
      </c>
      <c r="D229" t="s">
        <v>25</v>
      </c>
      <c r="E229" t="s">
        <v>21</v>
      </c>
      <c r="F229" s="2">
        <v>500000</v>
      </c>
      <c r="G229" s="2">
        <v>344178</v>
      </c>
      <c r="H229" s="2">
        <v>15227</v>
      </c>
      <c r="I229" s="2">
        <f t="shared" si="12"/>
        <v>484773</v>
      </c>
      <c r="J229" s="2">
        <v>1187548.73646</v>
      </c>
      <c r="K229" s="3">
        <f t="shared" si="13"/>
        <v>0.40821314116764124</v>
      </c>
      <c r="L229" s="4">
        <v>18000</v>
      </c>
      <c r="M229" s="5">
        <f t="shared" si="14"/>
        <v>26.931833333333334</v>
      </c>
      <c r="N229">
        <v>201</v>
      </c>
      <c r="O229" t="s">
        <v>98</v>
      </c>
    </row>
    <row r="230" spans="1:15" x14ac:dyDescent="0.25">
      <c r="A230" s="15" t="s">
        <v>327</v>
      </c>
      <c r="B230" t="s">
        <v>328</v>
      </c>
      <c r="C230" s="1">
        <v>43217</v>
      </c>
      <c r="D230" t="s">
        <v>20</v>
      </c>
      <c r="E230" t="s">
        <v>21</v>
      </c>
      <c r="F230" s="2">
        <v>1200000</v>
      </c>
      <c r="G230" s="2">
        <v>568790</v>
      </c>
      <c r="H230" s="2">
        <v>62383</v>
      </c>
      <c r="I230" s="2">
        <f t="shared" si="12"/>
        <v>1137617</v>
      </c>
      <c r="J230" s="2">
        <v>1828184.11552</v>
      </c>
      <c r="K230" s="3">
        <f t="shared" si="13"/>
        <v>0.62226610019331763</v>
      </c>
      <c r="L230" s="4">
        <v>26537</v>
      </c>
      <c r="M230" s="5">
        <f t="shared" si="14"/>
        <v>42.869088442551906</v>
      </c>
      <c r="N230">
        <v>201</v>
      </c>
      <c r="O230" t="s">
        <v>98</v>
      </c>
    </row>
    <row r="231" spans="1:15" x14ac:dyDescent="0.25">
      <c r="A231" s="15" t="s">
        <v>329</v>
      </c>
      <c r="B231" t="s">
        <v>330</v>
      </c>
      <c r="C231" s="1">
        <v>42850</v>
      </c>
      <c r="D231" t="s">
        <v>25</v>
      </c>
      <c r="E231" t="s">
        <v>17</v>
      </c>
      <c r="F231" s="2">
        <v>479500</v>
      </c>
      <c r="G231" s="2">
        <v>773302</v>
      </c>
      <c r="H231" s="2">
        <v>15582</v>
      </c>
      <c r="I231" s="2">
        <f t="shared" si="12"/>
        <v>463918</v>
      </c>
      <c r="J231" s="2">
        <v>2735451.2635300001</v>
      </c>
      <c r="K231" s="3">
        <f t="shared" si="13"/>
        <v>0.16959468669214409</v>
      </c>
      <c r="L231" s="4">
        <v>42940</v>
      </c>
      <c r="M231" s="5">
        <f t="shared" si="14"/>
        <v>10.803865859338613</v>
      </c>
      <c r="N231">
        <v>201</v>
      </c>
      <c r="O231" t="s">
        <v>98</v>
      </c>
    </row>
    <row r="232" spans="1:15" x14ac:dyDescent="0.25">
      <c r="A232" s="15" t="s">
        <v>331</v>
      </c>
      <c r="B232" t="s">
        <v>332</v>
      </c>
      <c r="C232" s="1">
        <v>42943</v>
      </c>
      <c r="D232" t="s">
        <v>25</v>
      </c>
      <c r="E232" t="s">
        <v>17</v>
      </c>
      <c r="F232" s="2">
        <v>1300000</v>
      </c>
      <c r="G232" s="2">
        <v>636417</v>
      </c>
      <c r="H232" s="2">
        <v>22361</v>
      </c>
      <c r="I232" s="2">
        <f t="shared" si="12"/>
        <v>1277639</v>
      </c>
      <c r="J232" s="2">
        <v>2216808.66426</v>
      </c>
      <c r="K232" s="3">
        <f t="shared" si="13"/>
        <v>0.57634157633829564</v>
      </c>
      <c r="L232" s="4">
        <v>32261</v>
      </c>
      <c r="M232" s="5">
        <f t="shared" si="14"/>
        <v>39.603205108335139</v>
      </c>
      <c r="N232">
        <v>201</v>
      </c>
      <c r="O232" t="s">
        <v>98</v>
      </c>
    </row>
    <row r="233" spans="1:15" x14ac:dyDescent="0.25">
      <c r="A233" s="15" t="s">
        <v>333</v>
      </c>
      <c r="B233" t="s">
        <v>334</v>
      </c>
      <c r="C233" s="1">
        <v>43109</v>
      </c>
      <c r="D233" t="s">
        <v>25</v>
      </c>
      <c r="E233" t="s">
        <v>21</v>
      </c>
      <c r="F233" s="2">
        <v>495000</v>
      </c>
      <c r="G233" s="2">
        <v>256835</v>
      </c>
      <c r="H233" s="2">
        <v>29846</v>
      </c>
      <c r="I233" s="2">
        <f t="shared" si="12"/>
        <v>465154</v>
      </c>
      <c r="J233" s="2">
        <v>819454.87364999996</v>
      </c>
      <c r="K233" s="3">
        <f t="shared" si="13"/>
        <v>0.56763833489465998</v>
      </c>
      <c r="L233" s="4">
        <v>19343</v>
      </c>
      <c r="M233" s="5">
        <f t="shared" si="14"/>
        <v>24.047665822261283</v>
      </c>
      <c r="N233">
        <v>201</v>
      </c>
      <c r="O233" t="s">
        <v>98</v>
      </c>
    </row>
    <row r="234" spans="1:15" x14ac:dyDescent="0.25">
      <c r="A234" s="15" t="s">
        <v>335</v>
      </c>
      <c r="B234" t="s">
        <v>336</v>
      </c>
      <c r="C234" s="1">
        <v>43228</v>
      </c>
      <c r="D234" t="s">
        <v>20</v>
      </c>
      <c r="E234" t="s">
        <v>21</v>
      </c>
      <c r="F234" s="2">
        <v>410000</v>
      </c>
      <c r="G234" s="2">
        <v>258824</v>
      </c>
      <c r="H234" s="2">
        <v>20155</v>
      </c>
      <c r="I234" s="2">
        <f t="shared" si="12"/>
        <v>389845</v>
      </c>
      <c r="J234" s="2">
        <v>861620.93862999999</v>
      </c>
      <c r="K234" s="3">
        <f t="shared" si="13"/>
        <v>0.45245534610598465</v>
      </c>
      <c r="L234" s="4">
        <v>12563</v>
      </c>
      <c r="M234" s="5">
        <f t="shared" si="14"/>
        <v>31.031202738199475</v>
      </c>
      <c r="N234">
        <v>201</v>
      </c>
      <c r="O234" t="s">
        <v>98</v>
      </c>
    </row>
    <row r="235" spans="1:15" x14ac:dyDescent="0.25">
      <c r="A235" s="15" t="s">
        <v>1739</v>
      </c>
      <c r="B235" t="s">
        <v>337</v>
      </c>
      <c r="C235" s="1">
        <v>42908</v>
      </c>
      <c r="D235" t="s">
        <v>20</v>
      </c>
      <c r="E235" t="s">
        <v>21</v>
      </c>
      <c r="F235" s="2">
        <v>340000</v>
      </c>
      <c r="G235" s="2">
        <v>346642</v>
      </c>
      <c r="H235" s="2">
        <v>29924</v>
      </c>
      <c r="I235" s="2">
        <f t="shared" si="12"/>
        <v>310076</v>
      </c>
      <c r="J235" s="2">
        <v>1143386.28159</v>
      </c>
      <c r="K235" s="3">
        <f t="shared" si="13"/>
        <v>0.27119093957363771</v>
      </c>
      <c r="L235" s="4">
        <v>15190</v>
      </c>
      <c r="M235" s="5">
        <f t="shared" si="14"/>
        <v>20.41316655694536</v>
      </c>
      <c r="N235">
        <v>201</v>
      </c>
      <c r="O235" t="s">
        <v>98</v>
      </c>
    </row>
    <row r="236" spans="1:15" x14ac:dyDescent="0.25">
      <c r="A236" s="15" t="s">
        <v>338</v>
      </c>
      <c r="B236" t="s">
        <v>339</v>
      </c>
      <c r="C236" s="1">
        <v>43129</v>
      </c>
      <c r="D236" t="s">
        <v>25</v>
      </c>
      <c r="E236" t="s">
        <v>21</v>
      </c>
      <c r="F236" s="2">
        <v>630000</v>
      </c>
      <c r="G236" s="2">
        <v>219423</v>
      </c>
      <c r="H236" s="2">
        <v>28260</v>
      </c>
      <c r="I236" s="2">
        <f t="shared" si="12"/>
        <v>601740</v>
      </c>
      <c r="J236" s="2">
        <v>690119.13356999995</v>
      </c>
      <c r="K236" s="3">
        <f t="shared" si="13"/>
        <v>0.87193641029366487</v>
      </c>
      <c r="L236" s="4">
        <v>12696</v>
      </c>
      <c r="M236" s="5">
        <f t="shared" si="14"/>
        <v>47.396030245746694</v>
      </c>
      <c r="N236">
        <v>201</v>
      </c>
      <c r="O236" t="s">
        <v>98</v>
      </c>
    </row>
    <row r="237" spans="1:15" x14ac:dyDescent="0.25">
      <c r="A237" s="15" t="s">
        <v>340</v>
      </c>
      <c r="B237" t="s">
        <v>341</v>
      </c>
      <c r="C237" s="1">
        <v>43463</v>
      </c>
      <c r="D237" t="s">
        <v>139</v>
      </c>
      <c r="E237" t="s">
        <v>21</v>
      </c>
      <c r="F237" s="2">
        <v>10000</v>
      </c>
      <c r="G237" s="2">
        <v>172687</v>
      </c>
      <c r="H237" s="2">
        <v>23523</v>
      </c>
      <c r="I237" s="2">
        <f t="shared" si="12"/>
        <v>-13523</v>
      </c>
      <c r="J237" s="2">
        <v>538498.19495000003</v>
      </c>
      <c r="K237" s="3">
        <f t="shared" si="13"/>
        <v>-2.5112433294703283E-2</v>
      </c>
      <c r="L237" s="4">
        <v>8320</v>
      </c>
      <c r="M237" s="5">
        <f t="shared" si="14"/>
        <v>-1.625360576923077</v>
      </c>
      <c r="N237">
        <v>207</v>
      </c>
      <c r="O237" t="s">
        <v>98</v>
      </c>
    </row>
    <row r="238" spans="1:15" x14ac:dyDescent="0.25">
      <c r="A238" s="15" t="s">
        <v>1740</v>
      </c>
      <c r="B238" t="s">
        <v>342</v>
      </c>
      <c r="C238" s="1">
        <v>43356</v>
      </c>
      <c r="D238" t="s">
        <v>25</v>
      </c>
      <c r="E238" t="s">
        <v>21</v>
      </c>
      <c r="F238" s="2">
        <v>1300000</v>
      </c>
      <c r="G238" s="2">
        <v>677686</v>
      </c>
      <c r="H238" s="2">
        <v>23021</v>
      </c>
      <c r="I238" s="2">
        <f t="shared" si="12"/>
        <v>1276979</v>
      </c>
      <c r="J238" s="2">
        <v>2363411.55235</v>
      </c>
      <c r="K238" s="3">
        <f t="shared" si="13"/>
        <v>0.54031173653622344</v>
      </c>
      <c r="L238" s="4">
        <v>39816</v>
      </c>
      <c r="M238" s="5">
        <f t="shared" si="14"/>
        <v>32.072006228651802</v>
      </c>
      <c r="N238">
        <v>201</v>
      </c>
      <c r="O238" t="s">
        <v>98</v>
      </c>
    </row>
    <row r="239" spans="1:15" x14ac:dyDescent="0.25">
      <c r="A239" s="15" t="s">
        <v>2191</v>
      </c>
      <c r="B239" t="s">
        <v>343</v>
      </c>
      <c r="C239" s="1">
        <v>43236</v>
      </c>
      <c r="D239" t="s">
        <v>20</v>
      </c>
      <c r="E239" t="s">
        <v>21</v>
      </c>
      <c r="F239" s="2">
        <v>325000</v>
      </c>
      <c r="G239" s="2">
        <v>151581</v>
      </c>
      <c r="H239" s="2">
        <v>4623</v>
      </c>
      <c r="I239" s="2">
        <f t="shared" si="12"/>
        <v>320377</v>
      </c>
      <c r="J239" s="2">
        <v>530534.29602999997</v>
      </c>
      <c r="K239" s="3">
        <f t="shared" si="13"/>
        <v>0.60387613467666135</v>
      </c>
      <c r="L239" s="4">
        <v>7786</v>
      </c>
      <c r="M239" s="5">
        <f t="shared" si="14"/>
        <v>41.14782943745184</v>
      </c>
      <c r="N239">
        <v>201</v>
      </c>
      <c r="O239" t="s">
        <v>98</v>
      </c>
    </row>
    <row r="240" spans="1:15" x14ac:dyDescent="0.25">
      <c r="A240" s="15" t="s">
        <v>1741</v>
      </c>
      <c r="B240" t="s">
        <v>344</v>
      </c>
      <c r="C240" s="1">
        <v>43266</v>
      </c>
      <c r="D240" t="s">
        <v>20</v>
      </c>
      <c r="E240" t="s">
        <v>324</v>
      </c>
      <c r="F240" s="2">
        <v>645000</v>
      </c>
      <c r="G240" s="2">
        <v>523373</v>
      </c>
      <c r="H240" s="2">
        <v>109523</v>
      </c>
      <c r="I240" s="2">
        <f t="shared" si="12"/>
        <v>535477</v>
      </c>
      <c r="J240" s="2">
        <v>1538475.83644</v>
      </c>
      <c r="K240" s="3">
        <f t="shared" si="13"/>
        <v>0.34805681526924875</v>
      </c>
      <c r="L240" s="4">
        <v>24666</v>
      </c>
      <c r="M240" s="5">
        <f t="shared" si="14"/>
        <v>21.709113759831347</v>
      </c>
      <c r="N240">
        <v>201</v>
      </c>
      <c r="O240" t="s">
        <v>98</v>
      </c>
    </row>
    <row r="241" spans="1:15" x14ac:dyDescent="0.25">
      <c r="A241" s="15" t="s">
        <v>1741</v>
      </c>
      <c r="B241" t="s">
        <v>344</v>
      </c>
      <c r="C241" s="1">
        <v>43266</v>
      </c>
      <c r="D241" t="s">
        <v>20</v>
      </c>
      <c r="E241" t="s">
        <v>324</v>
      </c>
      <c r="F241" s="2">
        <v>645000</v>
      </c>
      <c r="G241" s="2">
        <v>523373</v>
      </c>
      <c r="H241" s="2">
        <v>109523</v>
      </c>
      <c r="I241" s="2">
        <f t="shared" ref="I241:I304" si="15">F241-H241</f>
        <v>535477</v>
      </c>
      <c r="J241" s="2">
        <v>1538475.83644</v>
      </c>
      <c r="K241" s="3">
        <f t="shared" ref="K241:K304" si="16">I241/J241</f>
        <v>0.34805681526924875</v>
      </c>
      <c r="L241" s="4">
        <v>24666</v>
      </c>
      <c r="M241" s="5">
        <f t="shared" ref="M241:M304" si="17">I241/L241</f>
        <v>21.709113759831347</v>
      </c>
      <c r="N241">
        <v>201</v>
      </c>
      <c r="O241" t="s">
        <v>98</v>
      </c>
    </row>
    <row r="242" spans="1:15" x14ac:dyDescent="0.25">
      <c r="A242" s="15" t="s">
        <v>345</v>
      </c>
      <c r="B242" t="s">
        <v>346</v>
      </c>
      <c r="C242" s="1">
        <v>42853</v>
      </c>
      <c r="D242" t="s">
        <v>25</v>
      </c>
      <c r="E242" t="s">
        <v>21</v>
      </c>
      <c r="F242" s="2">
        <v>580000</v>
      </c>
      <c r="G242" s="2">
        <v>820895</v>
      </c>
      <c r="H242" s="2">
        <v>94635</v>
      </c>
      <c r="I242" s="2">
        <f t="shared" si="15"/>
        <v>485365</v>
      </c>
      <c r="J242" s="2">
        <v>2621877.2563200002</v>
      </c>
      <c r="K242" s="3">
        <f t="shared" si="16"/>
        <v>0.18512117561187663</v>
      </c>
      <c r="L242" s="4">
        <v>35861</v>
      </c>
      <c r="M242" s="5">
        <f t="shared" si="17"/>
        <v>13.534619781935808</v>
      </c>
      <c r="N242">
        <v>201</v>
      </c>
      <c r="O242" t="s">
        <v>98</v>
      </c>
    </row>
    <row r="243" spans="1:15" x14ac:dyDescent="0.25">
      <c r="A243" s="15" t="s">
        <v>347</v>
      </c>
      <c r="B243" t="s">
        <v>348</v>
      </c>
      <c r="C243" s="1">
        <v>43404</v>
      </c>
      <c r="D243" t="s">
        <v>25</v>
      </c>
      <c r="E243" t="s">
        <v>21</v>
      </c>
      <c r="F243" s="2">
        <v>425000</v>
      </c>
      <c r="G243" s="2">
        <v>215248</v>
      </c>
      <c r="H243" s="2">
        <v>66186</v>
      </c>
      <c r="I243" s="2">
        <f t="shared" si="15"/>
        <v>358814</v>
      </c>
      <c r="J243" s="2">
        <v>216975.25472999999</v>
      </c>
      <c r="K243" s="3">
        <f t="shared" si="16"/>
        <v>1.6537093155922391</v>
      </c>
      <c r="L243" s="4">
        <v>800</v>
      </c>
      <c r="M243" s="5">
        <f t="shared" si="17"/>
        <v>448.51749999999998</v>
      </c>
      <c r="N243">
        <v>201</v>
      </c>
      <c r="O243" t="s">
        <v>349</v>
      </c>
    </row>
    <row r="244" spans="1:15" x14ac:dyDescent="0.25">
      <c r="A244" s="15" t="s">
        <v>350</v>
      </c>
      <c r="B244" t="s">
        <v>351</v>
      </c>
      <c r="C244" s="1">
        <v>43244</v>
      </c>
      <c r="D244" t="s">
        <v>139</v>
      </c>
      <c r="E244" t="s">
        <v>21</v>
      </c>
      <c r="F244" s="2">
        <v>290000</v>
      </c>
      <c r="G244" s="2">
        <v>253124</v>
      </c>
      <c r="H244" s="2">
        <v>45242</v>
      </c>
      <c r="I244" s="2">
        <f t="shared" si="15"/>
        <v>244758</v>
      </c>
      <c r="J244" s="2">
        <v>302593.88646000001</v>
      </c>
      <c r="K244" s="3">
        <f t="shared" si="16"/>
        <v>0.80886630877902632</v>
      </c>
      <c r="L244" s="4">
        <v>1538</v>
      </c>
      <c r="M244" s="5">
        <f t="shared" si="17"/>
        <v>159.14044213263981</v>
      </c>
      <c r="N244">
        <v>201</v>
      </c>
      <c r="O244" t="s">
        <v>349</v>
      </c>
    </row>
    <row r="245" spans="1:15" x14ac:dyDescent="0.25">
      <c r="A245" s="15" t="s">
        <v>352</v>
      </c>
      <c r="B245" t="s">
        <v>353</v>
      </c>
      <c r="C245" s="1">
        <v>43203</v>
      </c>
      <c r="D245" t="s">
        <v>20</v>
      </c>
      <c r="E245" t="s">
        <v>21</v>
      </c>
      <c r="F245" s="2">
        <v>650000</v>
      </c>
      <c r="G245" s="2">
        <v>403769</v>
      </c>
      <c r="H245" s="2">
        <v>93838</v>
      </c>
      <c r="I245" s="2">
        <f t="shared" si="15"/>
        <v>556162</v>
      </c>
      <c r="J245" s="2">
        <v>451136.82678</v>
      </c>
      <c r="K245" s="3">
        <f t="shared" si="16"/>
        <v>1.2328011525231042</v>
      </c>
      <c r="L245" s="4">
        <v>2286</v>
      </c>
      <c r="M245" s="5">
        <f t="shared" si="17"/>
        <v>243.29046369203849</v>
      </c>
      <c r="N245">
        <v>201</v>
      </c>
      <c r="O245" t="s">
        <v>349</v>
      </c>
    </row>
    <row r="246" spans="1:15" x14ac:dyDescent="0.25">
      <c r="A246" s="15" t="s">
        <v>352</v>
      </c>
      <c r="B246" t="s">
        <v>353</v>
      </c>
      <c r="C246" s="1">
        <v>43203</v>
      </c>
      <c r="D246" t="s">
        <v>25</v>
      </c>
      <c r="E246" t="s">
        <v>21</v>
      </c>
      <c r="F246" s="2">
        <v>650000</v>
      </c>
      <c r="G246" s="2">
        <v>403769</v>
      </c>
      <c r="H246" s="2">
        <v>93838</v>
      </c>
      <c r="I246" s="2">
        <f t="shared" si="15"/>
        <v>556162</v>
      </c>
      <c r="J246" s="2">
        <v>451136.82678</v>
      </c>
      <c r="K246" s="3">
        <f t="shared" si="16"/>
        <v>1.2328011525231042</v>
      </c>
      <c r="L246" s="4">
        <v>2286</v>
      </c>
      <c r="M246" s="5">
        <f t="shared" si="17"/>
        <v>243.29046369203849</v>
      </c>
      <c r="N246">
        <v>201</v>
      </c>
      <c r="O246" t="s">
        <v>349</v>
      </c>
    </row>
    <row r="247" spans="1:15" x14ac:dyDescent="0.25">
      <c r="A247" s="15" t="s">
        <v>354</v>
      </c>
      <c r="B247" t="s">
        <v>355</v>
      </c>
      <c r="C247" s="1">
        <v>43550</v>
      </c>
      <c r="D247" t="s">
        <v>20</v>
      </c>
      <c r="E247" t="s">
        <v>21</v>
      </c>
      <c r="F247" s="2">
        <v>155000</v>
      </c>
      <c r="G247" s="2">
        <v>281360</v>
      </c>
      <c r="H247" s="2">
        <v>118521</v>
      </c>
      <c r="I247" s="2">
        <f t="shared" si="15"/>
        <v>36479</v>
      </c>
      <c r="J247" s="2">
        <v>237029.11207999999</v>
      </c>
      <c r="K247" s="3">
        <f t="shared" si="16"/>
        <v>0.15390092668316593</v>
      </c>
      <c r="L247" s="4">
        <v>1228</v>
      </c>
      <c r="M247" s="5">
        <f t="shared" si="17"/>
        <v>29.70602605863192</v>
      </c>
      <c r="N247">
        <v>201</v>
      </c>
      <c r="O247" t="s">
        <v>349</v>
      </c>
    </row>
    <row r="248" spans="1:15" x14ac:dyDescent="0.25">
      <c r="A248" s="15" t="s">
        <v>356</v>
      </c>
      <c r="B248" t="s">
        <v>357</v>
      </c>
      <c r="C248" s="1">
        <v>43070</v>
      </c>
      <c r="D248" t="s">
        <v>50</v>
      </c>
      <c r="E248" t="s">
        <v>21</v>
      </c>
      <c r="F248" s="2">
        <v>300000</v>
      </c>
      <c r="G248" s="2">
        <v>300340</v>
      </c>
      <c r="H248" s="2">
        <v>54189</v>
      </c>
      <c r="I248" s="2">
        <f t="shared" si="15"/>
        <v>245811</v>
      </c>
      <c r="J248" s="2">
        <v>358298.39883999998</v>
      </c>
      <c r="K248" s="3">
        <f t="shared" si="16"/>
        <v>0.68605107026941581</v>
      </c>
      <c r="L248" s="4">
        <v>1680</v>
      </c>
      <c r="M248" s="5">
        <f t="shared" si="17"/>
        <v>146.31607142857143</v>
      </c>
      <c r="N248">
        <v>201</v>
      </c>
      <c r="O248" t="s">
        <v>349</v>
      </c>
    </row>
    <row r="249" spans="1:15" x14ac:dyDescent="0.25">
      <c r="A249" s="15" t="s">
        <v>358</v>
      </c>
      <c r="B249" t="s">
        <v>359</v>
      </c>
      <c r="C249" s="1">
        <v>43376</v>
      </c>
      <c r="D249" t="s">
        <v>20</v>
      </c>
      <c r="E249" t="s">
        <v>51</v>
      </c>
      <c r="F249" s="2">
        <v>440000</v>
      </c>
      <c r="G249" s="2">
        <v>423571</v>
      </c>
      <c r="H249" s="2">
        <v>36796</v>
      </c>
      <c r="I249" s="2">
        <f t="shared" si="15"/>
        <v>403204</v>
      </c>
      <c r="J249" s="2">
        <v>562991.26638000004</v>
      </c>
      <c r="K249" s="3">
        <f t="shared" si="16"/>
        <v>0.71618162497009497</v>
      </c>
      <c r="L249" s="4">
        <v>3500</v>
      </c>
      <c r="M249" s="5">
        <f t="shared" si="17"/>
        <v>115.20114285714286</v>
      </c>
      <c r="N249">
        <v>201</v>
      </c>
      <c r="O249" t="s">
        <v>349</v>
      </c>
    </row>
    <row r="250" spans="1:15" x14ac:dyDescent="0.25">
      <c r="A250" s="15" t="s">
        <v>360</v>
      </c>
      <c r="B250" t="s">
        <v>361</v>
      </c>
      <c r="C250" s="1">
        <v>43549</v>
      </c>
      <c r="D250" t="s">
        <v>25</v>
      </c>
      <c r="E250" t="s">
        <v>51</v>
      </c>
      <c r="F250" s="2">
        <v>200000</v>
      </c>
      <c r="G250" s="2">
        <v>221080</v>
      </c>
      <c r="H250" s="2">
        <v>22307</v>
      </c>
      <c r="I250" s="2">
        <f t="shared" si="15"/>
        <v>177693</v>
      </c>
      <c r="J250" s="2">
        <v>289334.78894</v>
      </c>
      <c r="K250" s="3">
        <f t="shared" si="16"/>
        <v>0.61414322367176033</v>
      </c>
      <c r="L250" s="4">
        <v>1434</v>
      </c>
      <c r="M250" s="5">
        <f t="shared" si="17"/>
        <v>123.9142259414226</v>
      </c>
      <c r="N250">
        <v>201</v>
      </c>
      <c r="O250" t="s">
        <v>349</v>
      </c>
    </row>
    <row r="251" spans="1:15" x14ac:dyDescent="0.25">
      <c r="A251" s="15" t="s">
        <v>362</v>
      </c>
      <c r="B251" t="s">
        <v>363</v>
      </c>
      <c r="C251" s="1">
        <v>43027</v>
      </c>
      <c r="D251" t="s">
        <v>25</v>
      </c>
      <c r="E251" t="s">
        <v>21</v>
      </c>
      <c r="F251" s="2">
        <v>405500</v>
      </c>
      <c r="G251" s="2">
        <v>229065</v>
      </c>
      <c r="H251" s="2">
        <v>13667</v>
      </c>
      <c r="I251" s="2">
        <f t="shared" si="15"/>
        <v>391833</v>
      </c>
      <c r="J251" s="2">
        <v>313534.20669999998</v>
      </c>
      <c r="K251" s="3">
        <f t="shared" si="16"/>
        <v>1.2497296678538139</v>
      </c>
      <c r="L251" s="4">
        <v>1523</v>
      </c>
      <c r="M251" s="5">
        <f t="shared" si="17"/>
        <v>257.27708470124753</v>
      </c>
      <c r="N251">
        <v>201</v>
      </c>
      <c r="O251" t="s">
        <v>349</v>
      </c>
    </row>
    <row r="252" spans="1:15" x14ac:dyDescent="0.25">
      <c r="A252" s="15" t="s">
        <v>364</v>
      </c>
      <c r="B252" t="s">
        <v>365</v>
      </c>
      <c r="C252" s="1">
        <v>43482</v>
      </c>
      <c r="D252" t="s">
        <v>20</v>
      </c>
      <c r="E252" t="s">
        <v>51</v>
      </c>
      <c r="F252" s="2">
        <v>365000</v>
      </c>
      <c r="G252" s="2">
        <v>256137</v>
      </c>
      <c r="H252" s="2">
        <v>39444</v>
      </c>
      <c r="I252" s="2">
        <f t="shared" si="15"/>
        <v>325556</v>
      </c>
      <c r="J252" s="2">
        <v>315419.21396999998</v>
      </c>
      <c r="K252" s="3">
        <f t="shared" si="16"/>
        <v>1.0321375033004938</v>
      </c>
      <c r="L252" s="4">
        <v>1500</v>
      </c>
      <c r="M252" s="5">
        <f t="shared" si="17"/>
        <v>217.03733333333332</v>
      </c>
      <c r="N252">
        <v>201</v>
      </c>
      <c r="O252" t="s">
        <v>349</v>
      </c>
    </row>
    <row r="253" spans="1:15" x14ac:dyDescent="0.25">
      <c r="A253" s="15" t="s">
        <v>1742</v>
      </c>
      <c r="B253" t="s">
        <v>366</v>
      </c>
      <c r="C253" s="1">
        <v>43329</v>
      </c>
      <c r="D253" t="s">
        <v>20</v>
      </c>
      <c r="E253" t="s">
        <v>51</v>
      </c>
      <c r="F253" s="2">
        <v>260030</v>
      </c>
      <c r="G253" s="2">
        <v>250606</v>
      </c>
      <c r="H253" s="2">
        <v>46576</v>
      </c>
      <c r="I253" s="2">
        <f t="shared" si="15"/>
        <v>213454</v>
      </c>
      <c r="J253" s="2">
        <v>296986.89955999999</v>
      </c>
      <c r="K253" s="3">
        <f t="shared" si="16"/>
        <v>0.71873203941400143</v>
      </c>
      <c r="L253" s="4">
        <v>1559</v>
      </c>
      <c r="M253" s="5">
        <f t="shared" si="17"/>
        <v>136.91725465041694</v>
      </c>
      <c r="N253">
        <v>201</v>
      </c>
      <c r="O253" t="s">
        <v>349</v>
      </c>
    </row>
    <row r="254" spans="1:15" x14ac:dyDescent="0.25">
      <c r="A254" s="15" t="s">
        <v>1743</v>
      </c>
      <c r="B254" t="s">
        <v>367</v>
      </c>
      <c r="C254" s="1">
        <v>42888</v>
      </c>
      <c r="D254" t="s">
        <v>50</v>
      </c>
      <c r="E254" t="s">
        <v>21</v>
      </c>
      <c r="F254" s="2">
        <v>100000</v>
      </c>
      <c r="G254" s="2">
        <v>234998</v>
      </c>
      <c r="H254" s="2">
        <v>37172</v>
      </c>
      <c r="I254" s="2">
        <f t="shared" si="15"/>
        <v>62828</v>
      </c>
      <c r="J254" s="2">
        <v>287956.33188000001</v>
      </c>
      <c r="K254" s="3">
        <f t="shared" si="16"/>
        <v>0.21818586029975651</v>
      </c>
      <c r="L254" s="4">
        <v>1500</v>
      </c>
      <c r="M254" s="5">
        <f t="shared" si="17"/>
        <v>41.885333333333335</v>
      </c>
      <c r="N254">
        <v>201</v>
      </c>
      <c r="O254" t="s">
        <v>349</v>
      </c>
    </row>
    <row r="255" spans="1:15" x14ac:dyDescent="0.25">
      <c r="A255" s="15" t="s">
        <v>368</v>
      </c>
      <c r="B255" t="s">
        <v>369</v>
      </c>
      <c r="C255" s="1">
        <v>43223</v>
      </c>
      <c r="D255" t="s">
        <v>50</v>
      </c>
      <c r="E255" t="s">
        <v>17</v>
      </c>
      <c r="F255" s="2">
        <v>328000</v>
      </c>
      <c r="G255" s="2">
        <v>384669</v>
      </c>
      <c r="H255" s="2">
        <v>69687</v>
      </c>
      <c r="I255" s="2">
        <f t="shared" si="15"/>
        <v>258313</v>
      </c>
      <c r="J255" s="2">
        <v>458489.08296999999</v>
      </c>
      <c r="K255" s="3">
        <f t="shared" si="16"/>
        <v>0.56340054669720896</v>
      </c>
      <c r="L255" s="4">
        <v>3378</v>
      </c>
      <c r="M255" s="5">
        <f t="shared" si="17"/>
        <v>76.469212551805796</v>
      </c>
      <c r="N255">
        <v>201</v>
      </c>
      <c r="O255" t="s">
        <v>349</v>
      </c>
    </row>
    <row r="256" spans="1:15" x14ac:dyDescent="0.25">
      <c r="A256" s="15" t="s">
        <v>1744</v>
      </c>
      <c r="B256" t="s">
        <v>370</v>
      </c>
      <c r="C256" s="1">
        <v>43326</v>
      </c>
      <c r="D256" t="s">
        <v>50</v>
      </c>
      <c r="E256" t="s">
        <v>51</v>
      </c>
      <c r="F256" s="2">
        <v>750000</v>
      </c>
      <c r="G256" s="2">
        <v>953169</v>
      </c>
      <c r="H256" s="2">
        <v>107842</v>
      </c>
      <c r="I256" s="2">
        <f t="shared" si="15"/>
        <v>642158</v>
      </c>
      <c r="J256" s="2">
        <v>1230461.42649</v>
      </c>
      <c r="K256" s="3">
        <f t="shared" si="16"/>
        <v>0.5218838934527289</v>
      </c>
      <c r="L256" s="4">
        <v>6440</v>
      </c>
      <c r="M256" s="5">
        <f t="shared" si="17"/>
        <v>99.713975155279499</v>
      </c>
      <c r="N256">
        <v>201</v>
      </c>
      <c r="O256" t="s">
        <v>349</v>
      </c>
    </row>
    <row r="257" spans="1:15" x14ac:dyDescent="0.25">
      <c r="A257" s="15" t="s">
        <v>1745</v>
      </c>
      <c r="B257" t="s">
        <v>371</v>
      </c>
      <c r="C257" s="1">
        <v>43343</v>
      </c>
      <c r="D257" t="s">
        <v>241</v>
      </c>
      <c r="E257" t="s">
        <v>21</v>
      </c>
      <c r="F257" s="2">
        <v>442110</v>
      </c>
      <c r="G257" s="2">
        <v>478694</v>
      </c>
      <c r="H257" s="2">
        <v>74909</v>
      </c>
      <c r="I257" s="2">
        <f t="shared" si="15"/>
        <v>367201</v>
      </c>
      <c r="J257" s="2">
        <v>587751.09169999999</v>
      </c>
      <c r="K257" s="3">
        <f t="shared" si="16"/>
        <v>0.6247559641921121</v>
      </c>
      <c r="L257" s="4">
        <v>3155</v>
      </c>
      <c r="M257" s="5">
        <f t="shared" si="17"/>
        <v>116.38700475435816</v>
      </c>
      <c r="N257">
        <v>201</v>
      </c>
      <c r="O257" t="s">
        <v>349</v>
      </c>
    </row>
    <row r="258" spans="1:15" x14ac:dyDescent="0.25">
      <c r="A258" s="15" t="s">
        <v>372</v>
      </c>
      <c r="B258" t="s">
        <v>373</v>
      </c>
      <c r="C258" s="1">
        <v>42930</v>
      </c>
      <c r="D258" t="s">
        <v>139</v>
      </c>
      <c r="E258" t="s">
        <v>21</v>
      </c>
      <c r="F258" s="2">
        <v>28000</v>
      </c>
      <c r="G258" s="2">
        <v>211424</v>
      </c>
      <c r="H258" s="2">
        <v>30718</v>
      </c>
      <c r="I258" s="2">
        <f t="shared" si="15"/>
        <v>-2718</v>
      </c>
      <c r="J258" s="2">
        <v>263036.39010000002</v>
      </c>
      <c r="K258" s="3">
        <f t="shared" si="16"/>
        <v>-1.0333171007124461E-2</v>
      </c>
      <c r="L258" s="4">
        <v>1237</v>
      </c>
      <c r="M258" s="5">
        <f t="shared" si="17"/>
        <v>-2.1972514147130155</v>
      </c>
      <c r="N258">
        <v>201</v>
      </c>
      <c r="O258" t="s">
        <v>349</v>
      </c>
    </row>
    <row r="259" spans="1:15" x14ac:dyDescent="0.25">
      <c r="A259" s="15" t="s">
        <v>374</v>
      </c>
      <c r="B259" t="s">
        <v>375</v>
      </c>
      <c r="C259" s="1">
        <v>43223</v>
      </c>
      <c r="D259" t="s">
        <v>25</v>
      </c>
      <c r="E259" t="s">
        <v>21</v>
      </c>
      <c r="F259" s="2">
        <v>200000</v>
      </c>
      <c r="G259" s="2">
        <v>259507</v>
      </c>
      <c r="H259" s="2">
        <v>21235</v>
      </c>
      <c r="I259" s="2">
        <f t="shared" si="15"/>
        <v>178765</v>
      </c>
      <c r="J259" s="2">
        <v>346829.69432000001</v>
      </c>
      <c r="K259" s="3">
        <f t="shared" si="16"/>
        <v>0.5154258788322309</v>
      </c>
      <c r="L259" s="4">
        <v>1993</v>
      </c>
      <c r="M259" s="5">
        <f t="shared" si="17"/>
        <v>89.696437531359763</v>
      </c>
      <c r="N259">
        <v>201</v>
      </c>
      <c r="O259" t="s">
        <v>349</v>
      </c>
    </row>
    <row r="260" spans="1:15" x14ac:dyDescent="0.25">
      <c r="A260" s="15" t="s">
        <v>376</v>
      </c>
      <c r="B260" t="s">
        <v>377</v>
      </c>
      <c r="C260" s="1">
        <v>42914</v>
      </c>
      <c r="D260" t="s">
        <v>50</v>
      </c>
      <c r="E260" t="s">
        <v>21</v>
      </c>
      <c r="F260" s="2">
        <v>235000</v>
      </c>
      <c r="G260" s="2">
        <v>236449</v>
      </c>
      <c r="H260" s="2">
        <v>18900</v>
      </c>
      <c r="I260" s="2">
        <f t="shared" si="15"/>
        <v>216100</v>
      </c>
      <c r="J260" s="2">
        <v>316665.21106</v>
      </c>
      <c r="K260" s="3">
        <f t="shared" si="16"/>
        <v>0.68242418949852546</v>
      </c>
      <c r="L260" s="4">
        <v>1718</v>
      </c>
      <c r="M260" s="5">
        <f t="shared" si="17"/>
        <v>125.78579743888243</v>
      </c>
      <c r="N260">
        <v>201</v>
      </c>
      <c r="O260" t="s">
        <v>349</v>
      </c>
    </row>
    <row r="261" spans="1:15" x14ac:dyDescent="0.25">
      <c r="A261" s="15" t="s">
        <v>1746</v>
      </c>
      <c r="B261" t="s">
        <v>378</v>
      </c>
      <c r="C261" s="1">
        <v>43223</v>
      </c>
      <c r="D261" t="s">
        <v>25</v>
      </c>
      <c r="E261" t="s">
        <v>17</v>
      </c>
      <c r="F261" s="2">
        <v>500000</v>
      </c>
      <c r="G261" s="2">
        <v>406645</v>
      </c>
      <c r="H261" s="2">
        <v>31628</v>
      </c>
      <c r="I261" s="2">
        <f t="shared" si="15"/>
        <v>468372</v>
      </c>
      <c r="J261" s="2">
        <v>830335.78066000005</v>
      </c>
      <c r="K261" s="3">
        <f t="shared" si="16"/>
        <v>0.56407541492155167</v>
      </c>
      <c r="L261" s="4">
        <v>14424</v>
      </c>
      <c r="M261" s="5">
        <f t="shared" si="17"/>
        <v>32.471713810316139</v>
      </c>
      <c r="N261">
        <v>201</v>
      </c>
      <c r="O261" t="s">
        <v>349</v>
      </c>
    </row>
    <row r="262" spans="1:15" x14ac:dyDescent="0.25">
      <c r="A262" s="15" t="s">
        <v>379</v>
      </c>
      <c r="B262" t="s">
        <v>380</v>
      </c>
      <c r="C262" s="1">
        <v>43223</v>
      </c>
      <c r="D262" t="s">
        <v>50</v>
      </c>
      <c r="E262" t="s">
        <v>17</v>
      </c>
      <c r="F262" s="2">
        <v>200000</v>
      </c>
      <c r="G262" s="2">
        <v>274460</v>
      </c>
      <c r="H262" s="2">
        <v>33441</v>
      </c>
      <c r="I262" s="2">
        <f t="shared" si="15"/>
        <v>166559</v>
      </c>
      <c r="J262" s="2">
        <v>350828.23872000002</v>
      </c>
      <c r="K262" s="3">
        <f t="shared" si="16"/>
        <v>0.47475938826273506</v>
      </c>
      <c r="L262" s="4">
        <v>2210</v>
      </c>
      <c r="M262" s="5">
        <f t="shared" si="17"/>
        <v>75.36606334841629</v>
      </c>
      <c r="N262">
        <v>201</v>
      </c>
      <c r="O262" t="s">
        <v>349</v>
      </c>
    </row>
    <row r="263" spans="1:15" x14ac:dyDescent="0.25">
      <c r="A263" s="15" t="s">
        <v>381</v>
      </c>
      <c r="B263" t="s">
        <v>382</v>
      </c>
      <c r="C263" s="1">
        <v>43348</v>
      </c>
      <c r="D263" t="s">
        <v>25</v>
      </c>
      <c r="E263" t="s">
        <v>21</v>
      </c>
      <c r="F263" s="2">
        <v>300000</v>
      </c>
      <c r="G263" s="2">
        <v>386651</v>
      </c>
      <c r="H263" s="2">
        <v>107102</v>
      </c>
      <c r="I263" s="2">
        <f t="shared" si="15"/>
        <v>192898</v>
      </c>
      <c r="J263" s="2">
        <v>406912.66376000002</v>
      </c>
      <c r="K263" s="3">
        <f t="shared" si="16"/>
        <v>0.47405258469363493</v>
      </c>
      <c r="L263" s="4">
        <v>2948</v>
      </c>
      <c r="M263" s="5">
        <f t="shared" si="17"/>
        <v>65.433514246947084</v>
      </c>
      <c r="N263">
        <v>201</v>
      </c>
      <c r="O263" t="s">
        <v>349</v>
      </c>
    </row>
    <row r="264" spans="1:15" x14ac:dyDescent="0.25">
      <c r="A264" s="15" t="s">
        <v>383</v>
      </c>
      <c r="B264" t="s">
        <v>384</v>
      </c>
      <c r="C264" s="1">
        <v>42907</v>
      </c>
      <c r="D264" t="s">
        <v>25</v>
      </c>
      <c r="E264" t="s">
        <v>21</v>
      </c>
      <c r="F264" s="2">
        <v>50000</v>
      </c>
      <c r="G264" s="2">
        <v>78658</v>
      </c>
      <c r="H264" s="2">
        <v>38059</v>
      </c>
      <c r="I264" s="2">
        <f t="shared" si="15"/>
        <v>11941</v>
      </c>
      <c r="J264" s="2">
        <v>59096.069869999999</v>
      </c>
      <c r="K264" s="3">
        <f t="shared" si="16"/>
        <v>0.20206081430233697</v>
      </c>
      <c r="L264" s="4">
        <v>4480</v>
      </c>
      <c r="M264" s="5">
        <f t="shared" si="17"/>
        <v>2.6654017857142858</v>
      </c>
      <c r="N264">
        <v>201</v>
      </c>
      <c r="O264" t="s">
        <v>349</v>
      </c>
    </row>
    <row r="265" spans="1:15" x14ac:dyDescent="0.25">
      <c r="A265" s="15" t="s">
        <v>383</v>
      </c>
      <c r="B265" t="s">
        <v>384</v>
      </c>
      <c r="C265" s="1">
        <v>42880</v>
      </c>
      <c r="D265" t="s">
        <v>25</v>
      </c>
      <c r="E265" t="s">
        <v>221</v>
      </c>
      <c r="F265" s="2">
        <v>50000</v>
      </c>
      <c r="G265" s="2">
        <v>78658</v>
      </c>
      <c r="H265" s="2">
        <v>38059</v>
      </c>
      <c r="I265" s="2">
        <f t="shared" si="15"/>
        <v>11941</v>
      </c>
      <c r="J265" s="2">
        <v>59096.069869999999</v>
      </c>
      <c r="K265" s="3">
        <f t="shared" si="16"/>
        <v>0.20206081430233697</v>
      </c>
      <c r="L265" s="4">
        <v>4480</v>
      </c>
      <c r="M265" s="5">
        <f t="shared" si="17"/>
        <v>2.6654017857142858</v>
      </c>
      <c r="N265">
        <v>201</v>
      </c>
      <c r="O265" t="s">
        <v>349</v>
      </c>
    </row>
    <row r="266" spans="1:15" x14ac:dyDescent="0.25">
      <c r="A266" s="15" t="s">
        <v>1747</v>
      </c>
      <c r="B266" t="s">
        <v>385</v>
      </c>
      <c r="C266" s="1">
        <v>43124</v>
      </c>
      <c r="D266" t="s">
        <v>25</v>
      </c>
      <c r="E266" t="s">
        <v>21</v>
      </c>
      <c r="F266" s="2">
        <v>250000</v>
      </c>
      <c r="G266" s="2">
        <v>324607</v>
      </c>
      <c r="H266" s="2">
        <v>50297</v>
      </c>
      <c r="I266" s="2">
        <f t="shared" si="15"/>
        <v>199703</v>
      </c>
      <c r="J266" s="2">
        <v>399286.75400000002</v>
      </c>
      <c r="K266" s="3">
        <f t="shared" si="16"/>
        <v>0.50014932376143884</v>
      </c>
      <c r="L266" s="4">
        <v>2936</v>
      </c>
      <c r="M266" s="5">
        <f t="shared" si="17"/>
        <v>68.018732970027244</v>
      </c>
      <c r="N266">
        <v>201</v>
      </c>
      <c r="O266" t="s">
        <v>349</v>
      </c>
    </row>
    <row r="267" spans="1:15" x14ac:dyDescent="0.25">
      <c r="A267" s="15" t="s">
        <v>1747</v>
      </c>
      <c r="B267" t="s">
        <v>385</v>
      </c>
      <c r="C267" s="1">
        <v>43124</v>
      </c>
      <c r="D267" t="s">
        <v>50</v>
      </c>
      <c r="E267" t="s">
        <v>21</v>
      </c>
      <c r="F267" s="2">
        <v>250000</v>
      </c>
      <c r="G267" s="2">
        <v>324607</v>
      </c>
      <c r="H267" s="2">
        <v>50297</v>
      </c>
      <c r="I267" s="2">
        <f t="shared" si="15"/>
        <v>199703</v>
      </c>
      <c r="J267" s="2">
        <v>399286.75400000002</v>
      </c>
      <c r="K267" s="3">
        <f t="shared" si="16"/>
        <v>0.50014932376143884</v>
      </c>
      <c r="L267" s="4">
        <v>2936</v>
      </c>
      <c r="M267" s="5">
        <f t="shared" si="17"/>
        <v>68.018732970027244</v>
      </c>
      <c r="N267">
        <v>201</v>
      </c>
      <c r="O267" t="s">
        <v>349</v>
      </c>
    </row>
    <row r="268" spans="1:15" x14ac:dyDescent="0.25">
      <c r="A268" s="15" t="s">
        <v>1748</v>
      </c>
      <c r="B268" t="s">
        <v>386</v>
      </c>
      <c r="C268" s="1">
        <v>43091</v>
      </c>
      <c r="D268" t="s">
        <v>241</v>
      </c>
      <c r="E268" t="s">
        <v>21</v>
      </c>
      <c r="F268" s="2">
        <v>260000</v>
      </c>
      <c r="G268" s="2">
        <v>476803</v>
      </c>
      <c r="H268" s="2">
        <v>38102</v>
      </c>
      <c r="I268" s="2">
        <f t="shared" si="15"/>
        <v>221898</v>
      </c>
      <c r="J268" s="2">
        <v>638574.96360999998</v>
      </c>
      <c r="K268" s="3">
        <f t="shared" si="16"/>
        <v>0.34748935151726501</v>
      </c>
      <c r="L268" s="4">
        <v>3822</v>
      </c>
      <c r="M268" s="5">
        <f t="shared" si="17"/>
        <v>58.058084772370485</v>
      </c>
      <c r="N268">
        <v>201</v>
      </c>
      <c r="O268" t="s">
        <v>349</v>
      </c>
    </row>
    <row r="269" spans="1:15" x14ac:dyDescent="0.25">
      <c r="A269" s="15" t="s">
        <v>1749</v>
      </c>
      <c r="B269" t="s">
        <v>387</v>
      </c>
      <c r="C269" s="1">
        <v>43013</v>
      </c>
      <c r="D269" t="s">
        <v>25</v>
      </c>
      <c r="E269" t="s">
        <v>17</v>
      </c>
      <c r="F269" s="2">
        <v>450000</v>
      </c>
      <c r="G269" s="2">
        <v>263193</v>
      </c>
      <c r="H269" s="2">
        <v>60858</v>
      </c>
      <c r="I269" s="2">
        <f t="shared" si="15"/>
        <v>389142</v>
      </c>
      <c r="J269" s="2">
        <v>332241.37930999999</v>
      </c>
      <c r="K269" s="3">
        <f t="shared" si="16"/>
        <v>1.1712628956940023</v>
      </c>
      <c r="L269" s="4">
        <v>1848</v>
      </c>
      <c r="M269" s="5">
        <f t="shared" si="17"/>
        <v>210.57467532467533</v>
      </c>
      <c r="N269">
        <v>201</v>
      </c>
      <c r="O269" t="s">
        <v>349</v>
      </c>
    </row>
    <row r="270" spans="1:15" x14ac:dyDescent="0.25">
      <c r="A270" s="15" t="s">
        <v>1749</v>
      </c>
      <c r="B270" t="s">
        <v>387</v>
      </c>
      <c r="C270" s="1">
        <v>43013</v>
      </c>
      <c r="D270" t="s">
        <v>25</v>
      </c>
      <c r="E270" t="s">
        <v>17</v>
      </c>
      <c r="F270" s="2">
        <v>300000</v>
      </c>
      <c r="G270" s="2">
        <v>263193</v>
      </c>
      <c r="H270" s="2">
        <v>60858</v>
      </c>
      <c r="I270" s="2">
        <f t="shared" si="15"/>
        <v>239142</v>
      </c>
      <c r="J270" s="2">
        <v>332241.37930999999</v>
      </c>
      <c r="K270" s="3">
        <f t="shared" si="16"/>
        <v>0.71978391281859866</v>
      </c>
      <c r="L270" s="4">
        <v>1848</v>
      </c>
      <c r="M270" s="5">
        <f t="shared" si="17"/>
        <v>129.40584415584416</v>
      </c>
      <c r="N270">
        <v>201</v>
      </c>
      <c r="O270" t="s">
        <v>349</v>
      </c>
    </row>
    <row r="271" spans="1:15" x14ac:dyDescent="0.25">
      <c r="A271" s="15" t="s">
        <v>388</v>
      </c>
      <c r="B271" t="s">
        <v>389</v>
      </c>
      <c r="C271" s="1">
        <v>43110</v>
      </c>
      <c r="D271" t="s">
        <v>25</v>
      </c>
      <c r="E271" t="s">
        <v>21</v>
      </c>
      <c r="F271" s="2">
        <v>300000</v>
      </c>
      <c r="G271" s="2">
        <v>299883</v>
      </c>
      <c r="H271" s="2">
        <v>35462</v>
      </c>
      <c r="I271" s="2">
        <f t="shared" si="15"/>
        <v>264538</v>
      </c>
      <c r="J271" s="2">
        <v>384892.28529999999</v>
      </c>
      <c r="K271" s="3">
        <f t="shared" si="16"/>
        <v>0.68730398114841096</v>
      </c>
      <c r="L271" s="4">
        <v>2400</v>
      </c>
      <c r="M271" s="5">
        <f t="shared" si="17"/>
        <v>110.22416666666666</v>
      </c>
      <c r="N271">
        <v>201</v>
      </c>
      <c r="O271" t="s">
        <v>349</v>
      </c>
    </row>
    <row r="272" spans="1:15" x14ac:dyDescent="0.25">
      <c r="A272" s="15" t="s">
        <v>390</v>
      </c>
      <c r="B272" t="s">
        <v>391</v>
      </c>
      <c r="C272" s="1">
        <v>42902</v>
      </c>
      <c r="D272" t="s">
        <v>132</v>
      </c>
      <c r="E272" t="s">
        <v>21</v>
      </c>
      <c r="F272" s="2">
        <v>840000</v>
      </c>
      <c r="G272" s="2">
        <v>352208</v>
      </c>
      <c r="H272" s="2">
        <v>45933</v>
      </c>
      <c r="I272" s="2">
        <f t="shared" si="15"/>
        <v>794067</v>
      </c>
      <c r="J272" s="2">
        <v>445815.13828000001</v>
      </c>
      <c r="K272" s="3">
        <f t="shared" si="16"/>
        <v>1.7811575512298461</v>
      </c>
      <c r="L272" s="4">
        <v>2484</v>
      </c>
      <c r="M272" s="5">
        <f t="shared" si="17"/>
        <v>319.67270531400965</v>
      </c>
      <c r="N272">
        <v>201</v>
      </c>
      <c r="O272" t="s">
        <v>349</v>
      </c>
    </row>
    <row r="273" spans="1:15" x14ac:dyDescent="0.25">
      <c r="A273" s="15" t="s">
        <v>1750</v>
      </c>
      <c r="B273" t="s">
        <v>392</v>
      </c>
      <c r="C273" s="1">
        <v>43374</v>
      </c>
      <c r="D273" t="s">
        <v>25</v>
      </c>
      <c r="E273" t="s">
        <v>51</v>
      </c>
      <c r="F273" s="2">
        <v>350000</v>
      </c>
      <c r="G273" s="2">
        <v>203705</v>
      </c>
      <c r="H273" s="2">
        <v>32400</v>
      </c>
      <c r="I273" s="2">
        <f t="shared" si="15"/>
        <v>317600</v>
      </c>
      <c r="J273" s="2">
        <v>281288.99836000003</v>
      </c>
      <c r="K273" s="3">
        <f t="shared" si="16"/>
        <v>1.1290878841750089</v>
      </c>
      <c r="L273" s="4">
        <v>1574</v>
      </c>
      <c r="M273" s="5">
        <f t="shared" si="17"/>
        <v>201.77890724269378</v>
      </c>
      <c r="N273">
        <v>201</v>
      </c>
      <c r="O273" t="s">
        <v>349</v>
      </c>
    </row>
    <row r="274" spans="1:15" x14ac:dyDescent="0.25">
      <c r="A274" s="15" t="s">
        <v>1750</v>
      </c>
      <c r="B274" t="s">
        <v>392</v>
      </c>
      <c r="C274" s="1">
        <v>43374</v>
      </c>
      <c r="D274" t="s">
        <v>20</v>
      </c>
      <c r="E274" t="s">
        <v>51</v>
      </c>
      <c r="F274" s="2">
        <v>350000</v>
      </c>
      <c r="G274" s="2">
        <v>203705</v>
      </c>
      <c r="H274" s="2">
        <v>32400</v>
      </c>
      <c r="I274" s="2">
        <f t="shared" si="15"/>
        <v>317600</v>
      </c>
      <c r="J274" s="2">
        <v>281288.99836000003</v>
      </c>
      <c r="K274" s="3">
        <f t="shared" si="16"/>
        <v>1.1290878841750089</v>
      </c>
      <c r="L274" s="4">
        <v>1574</v>
      </c>
      <c r="M274" s="5">
        <f t="shared" si="17"/>
        <v>201.77890724269378</v>
      </c>
      <c r="N274">
        <v>201</v>
      </c>
      <c r="O274" t="s">
        <v>349</v>
      </c>
    </row>
    <row r="275" spans="1:15" x14ac:dyDescent="0.25">
      <c r="A275" s="15" t="s">
        <v>393</v>
      </c>
      <c r="B275" t="s">
        <v>394</v>
      </c>
      <c r="C275" s="1">
        <v>43374</v>
      </c>
      <c r="D275" t="s">
        <v>50</v>
      </c>
      <c r="E275" t="s">
        <v>21</v>
      </c>
      <c r="F275" s="2">
        <v>350000</v>
      </c>
      <c r="G275" s="2">
        <v>203705</v>
      </c>
      <c r="H275" s="2">
        <v>32400</v>
      </c>
      <c r="I275" s="2">
        <f t="shared" si="15"/>
        <v>317600</v>
      </c>
      <c r="J275" s="2">
        <v>281288.99836000003</v>
      </c>
      <c r="K275" s="3">
        <f t="shared" si="16"/>
        <v>1.1290878841750089</v>
      </c>
      <c r="L275" s="4">
        <v>1574</v>
      </c>
      <c r="M275" s="5">
        <f t="shared" si="17"/>
        <v>201.77890724269378</v>
      </c>
      <c r="N275">
        <v>201</v>
      </c>
      <c r="O275" t="s">
        <v>349</v>
      </c>
    </row>
    <row r="276" spans="1:15" x14ac:dyDescent="0.25">
      <c r="A276" s="15" t="s">
        <v>393</v>
      </c>
      <c r="B276" t="s">
        <v>394</v>
      </c>
      <c r="C276" s="1">
        <v>43374</v>
      </c>
      <c r="D276" t="s">
        <v>25</v>
      </c>
      <c r="E276" t="s">
        <v>21</v>
      </c>
      <c r="F276" s="2">
        <v>350000</v>
      </c>
      <c r="G276" s="2">
        <v>203705</v>
      </c>
      <c r="H276" s="2">
        <v>32400</v>
      </c>
      <c r="I276" s="2">
        <f t="shared" si="15"/>
        <v>317600</v>
      </c>
      <c r="J276" s="2">
        <v>281288.99836000003</v>
      </c>
      <c r="K276" s="3">
        <f t="shared" si="16"/>
        <v>1.1290878841750089</v>
      </c>
      <c r="L276" s="4">
        <v>1574</v>
      </c>
      <c r="M276" s="5">
        <f t="shared" si="17"/>
        <v>201.77890724269378</v>
      </c>
      <c r="N276">
        <v>201</v>
      </c>
      <c r="O276" t="s">
        <v>349</v>
      </c>
    </row>
    <row r="277" spans="1:15" x14ac:dyDescent="0.25">
      <c r="A277" s="15" t="s">
        <v>395</v>
      </c>
      <c r="B277" t="s">
        <v>396</v>
      </c>
      <c r="C277" s="1">
        <v>42927</v>
      </c>
      <c r="D277" t="s">
        <v>20</v>
      </c>
      <c r="E277" t="s">
        <v>17</v>
      </c>
      <c r="F277" s="2">
        <v>1150000</v>
      </c>
      <c r="G277" s="2">
        <v>172525</v>
      </c>
      <c r="H277" s="2">
        <v>45356</v>
      </c>
      <c r="I277" s="2">
        <f t="shared" si="15"/>
        <v>1104644</v>
      </c>
      <c r="J277" s="2">
        <v>208816.09195</v>
      </c>
      <c r="K277" s="3">
        <f t="shared" si="16"/>
        <v>5.29003291692913</v>
      </c>
      <c r="L277" s="4">
        <v>800</v>
      </c>
      <c r="M277" s="5">
        <f t="shared" si="17"/>
        <v>1380.8050000000001</v>
      </c>
      <c r="N277">
        <v>201</v>
      </c>
      <c r="O277" t="s">
        <v>349</v>
      </c>
    </row>
    <row r="278" spans="1:15" x14ac:dyDescent="0.25">
      <c r="A278" s="15" t="s">
        <v>397</v>
      </c>
      <c r="B278" t="s">
        <v>398</v>
      </c>
      <c r="C278" s="1">
        <v>42927</v>
      </c>
      <c r="D278" t="s">
        <v>20</v>
      </c>
      <c r="E278" t="s">
        <v>21</v>
      </c>
      <c r="F278" s="2">
        <v>1150000</v>
      </c>
      <c r="G278" s="2">
        <v>240783</v>
      </c>
      <c r="H278" s="2">
        <v>35604</v>
      </c>
      <c r="I278" s="2">
        <f t="shared" si="15"/>
        <v>1114396</v>
      </c>
      <c r="J278" s="2">
        <v>298659.38864999998</v>
      </c>
      <c r="K278" s="3">
        <f t="shared" si="16"/>
        <v>3.7313275334731388</v>
      </c>
      <c r="L278" s="4">
        <v>1430</v>
      </c>
      <c r="M278" s="5">
        <f t="shared" si="17"/>
        <v>779.29790209790212</v>
      </c>
      <c r="N278">
        <v>201</v>
      </c>
      <c r="O278" t="s">
        <v>349</v>
      </c>
    </row>
    <row r="279" spans="1:15" x14ac:dyDescent="0.25">
      <c r="A279" s="15" t="s">
        <v>399</v>
      </c>
      <c r="B279" t="s">
        <v>400</v>
      </c>
      <c r="C279" s="1">
        <v>43325</v>
      </c>
      <c r="D279" t="s">
        <v>20</v>
      </c>
      <c r="E279" t="s">
        <v>21</v>
      </c>
      <c r="F279" s="2">
        <v>300000</v>
      </c>
      <c r="G279" s="2">
        <v>356224</v>
      </c>
      <c r="H279" s="2">
        <v>36818</v>
      </c>
      <c r="I279" s="2">
        <f t="shared" si="15"/>
        <v>263182</v>
      </c>
      <c r="J279" s="2">
        <v>464928.67540000001</v>
      </c>
      <c r="K279" s="3">
        <f t="shared" si="16"/>
        <v>0.56606962298802532</v>
      </c>
      <c r="L279" s="4">
        <v>2190</v>
      </c>
      <c r="M279" s="5">
        <f t="shared" si="17"/>
        <v>120.1744292237443</v>
      </c>
      <c r="N279">
        <v>201</v>
      </c>
      <c r="O279" t="s">
        <v>349</v>
      </c>
    </row>
    <row r="280" spans="1:15" x14ac:dyDescent="0.25">
      <c r="A280" s="15" t="s">
        <v>401</v>
      </c>
      <c r="B280" t="s">
        <v>402</v>
      </c>
      <c r="C280" s="1">
        <v>43125</v>
      </c>
      <c r="D280" t="s">
        <v>50</v>
      </c>
      <c r="E280" t="s">
        <v>21</v>
      </c>
      <c r="F280" s="2">
        <v>165000</v>
      </c>
      <c r="G280" s="2">
        <v>257481</v>
      </c>
      <c r="H280" s="2">
        <v>53668</v>
      </c>
      <c r="I280" s="2">
        <f t="shared" si="15"/>
        <v>111332</v>
      </c>
      <c r="J280" s="2">
        <v>296671.03347999998</v>
      </c>
      <c r="K280" s="3">
        <f t="shared" si="16"/>
        <v>0.3752708806588137</v>
      </c>
      <c r="L280" s="4">
        <v>1552</v>
      </c>
      <c r="M280" s="5">
        <f t="shared" si="17"/>
        <v>71.734536082474222</v>
      </c>
      <c r="N280">
        <v>201</v>
      </c>
      <c r="O280" t="s">
        <v>349</v>
      </c>
    </row>
    <row r="281" spans="1:15" x14ac:dyDescent="0.25">
      <c r="A281" s="15" t="s">
        <v>401</v>
      </c>
      <c r="B281" t="s">
        <v>402</v>
      </c>
      <c r="C281" s="1">
        <v>43382</v>
      </c>
      <c r="D281" t="s">
        <v>25</v>
      </c>
      <c r="E281" t="s">
        <v>51</v>
      </c>
      <c r="F281" s="2">
        <v>120000</v>
      </c>
      <c r="G281" s="2">
        <v>257481</v>
      </c>
      <c r="H281" s="2">
        <v>53668</v>
      </c>
      <c r="I281" s="2">
        <f t="shared" si="15"/>
        <v>66332</v>
      </c>
      <c r="J281" s="2">
        <v>296671.03347999998</v>
      </c>
      <c r="K281" s="3">
        <f t="shared" si="16"/>
        <v>0.22358772011515496</v>
      </c>
      <c r="L281" s="4">
        <v>1552</v>
      </c>
      <c r="M281" s="5">
        <f t="shared" si="17"/>
        <v>42.739690721649481</v>
      </c>
      <c r="N281">
        <v>201</v>
      </c>
      <c r="O281" t="s">
        <v>349</v>
      </c>
    </row>
    <row r="282" spans="1:15" x14ac:dyDescent="0.25">
      <c r="A282" s="15" t="s">
        <v>403</v>
      </c>
      <c r="B282" t="s">
        <v>404</v>
      </c>
      <c r="C282" s="1">
        <v>43433</v>
      </c>
      <c r="D282" t="s">
        <v>25</v>
      </c>
      <c r="E282" t="s">
        <v>21</v>
      </c>
      <c r="F282" s="2">
        <v>112000</v>
      </c>
      <c r="G282" s="2">
        <v>275022</v>
      </c>
      <c r="H282" s="2">
        <v>34104</v>
      </c>
      <c r="I282" s="2">
        <f t="shared" si="15"/>
        <v>77896</v>
      </c>
      <c r="J282" s="2">
        <v>350681.22271</v>
      </c>
      <c r="K282" s="3">
        <f t="shared" si="16"/>
        <v>0.22212766169238843</v>
      </c>
      <c r="L282" s="4">
        <v>1680</v>
      </c>
      <c r="M282" s="5">
        <f t="shared" si="17"/>
        <v>46.366666666666667</v>
      </c>
      <c r="N282">
        <v>201</v>
      </c>
      <c r="O282" t="s">
        <v>349</v>
      </c>
    </row>
    <row r="283" spans="1:15" x14ac:dyDescent="0.25">
      <c r="A283" s="15" t="s">
        <v>405</v>
      </c>
      <c r="B283" t="s">
        <v>406</v>
      </c>
      <c r="C283" s="1">
        <v>43382</v>
      </c>
      <c r="D283" t="s">
        <v>25</v>
      </c>
      <c r="E283" t="s">
        <v>21</v>
      </c>
      <c r="F283" s="2">
        <v>130000</v>
      </c>
      <c r="G283" s="2">
        <v>253364</v>
      </c>
      <c r="H283" s="2">
        <v>33549</v>
      </c>
      <c r="I283" s="2">
        <f t="shared" si="15"/>
        <v>96451</v>
      </c>
      <c r="J283" s="2">
        <v>319963.60989999998</v>
      </c>
      <c r="K283" s="3">
        <f t="shared" si="16"/>
        <v>0.30144365488983066</v>
      </c>
      <c r="L283" s="4">
        <v>1549</v>
      </c>
      <c r="M283" s="5">
        <f t="shared" si="17"/>
        <v>62.266623628147194</v>
      </c>
      <c r="N283">
        <v>201</v>
      </c>
      <c r="O283" t="s">
        <v>349</v>
      </c>
    </row>
    <row r="284" spans="1:15" x14ac:dyDescent="0.25">
      <c r="A284" s="15" t="s">
        <v>1751</v>
      </c>
      <c r="B284" t="s">
        <v>407</v>
      </c>
      <c r="C284" s="1">
        <v>43329</v>
      </c>
      <c r="D284" t="s">
        <v>20</v>
      </c>
      <c r="E284" t="s">
        <v>51</v>
      </c>
      <c r="F284" s="2">
        <v>661514</v>
      </c>
      <c r="G284" s="2">
        <v>353745</v>
      </c>
      <c r="H284" s="2">
        <v>76675</v>
      </c>
      <c r="I284" s="2">
        <f t="shared" si="15"/>
        <v>584839</v>
      </c>
      <c r="J284" s="2">
        <v>403304.22125</v>
      </c>
      <c r="K284" s="3">
        <f t="shared" si="16"/>
        <v>1.4501187172982013</v>
      </c>
      <c r="L284" s="4">
        <v>2199</v>
      </c>
      <c r="M284" s="5">
        <f t="shared" si="17"/>
        <v>265.95679854479306</v>
      </c>
      <c r="N284">
        <v>201</v>
      </c>
      <c r="O284" t="s">
        <v>349</v>
      </c>
    </row>
    <row r="285" spans="1:15" x14ac:dyDescent="0.25">
      <c r="A285" s="15" t="s">
        <v>408</v>
      </c>
      <c r="B285" t="s">
        <v>409</v>
      </c>
      <c r="C285" s="1">
        <v>43187</v>
      </c>
      <c r="D285" t="s">
        <v>50</v>
      </c>
      <c r="E285" t="s">
        <v>21</v>
      </c>
      <c r="F285" s="2">
        <v>440000</v>
      </c>
      <c r="G285" s="2">
        <v>259878</v>
      </c>
      <c r="H285" s="2">
        <v>38502</v>
      </c>
      <c r="I285" s="2">
        <f t="shared" si="15"/>
        <v>401498</v>
      </c>
      <c r="J285" s="2">
        <v>322235.80786</v>
      </c>
      <c r="K285" s="3">
        <f t="shared" si="16"/>
        <v>1.2459757426289402</v>
      </c>
      <c r="L285" s="4">
        <v>1400</v>
      </c>
      <c r="M285" s="5">
        <f t="shared" si="17"/>
        <v>286.78428571428572</v>
      </c>
      <c r="N285">
        <v>201</v>
      </c>
      <c r="O285" t="s">
        <v>349</v>
      </c>
    </row>
    <row r="286" spans="1:15" x14ac:dyDescent="0.25">
      <c r="A286" s="15" t="s">
        <v>408</v>
      </c>
      <c r="B286" t="s">
        <v>409</v>
      </c>
      <c r="C286" s="1">
        <v>43382</v>
      </c>
      <c r="D286" t="s">
        <v>25</v>
      </c>
      <c r="E286" t="s">
        <v>51</v>
      </c>
      <c r="F286" s="2">
        <v>465000</v>
      </c>
      <c r="G286" s="2">
        <v>259878</v>
      </c>
      <c r="H286" s="2">
        <v>38502</v>
      </c>
      <c r="I286" s="2">
        <f t="shared" si="15"/>
        <v>426498</v>
      </c>
      <c r="J286" s="2">
        <v>322235.80786</v>
      </c>
      <c r="K286" s="3">
        <f t="shared" si="16"/>
        <v>1.3235586784486044</v>
      </c>
      <c r="L286" s="4">
        <v>1400</v>
      </c>
      <c r="M286" s="5">
        <f t="shared" si="17"/>
        <v>304.64142857142855</v>
      </c>
      <c r="N286">
        <v>201</v>
      </c>
      <c r="O286" t="s">
        <v>349</v>
      </c>
    </row>
    <row r="287" spans="1:15" x14ac:dyDescent="0.25">
      <c r="A287" s="15" t="s">
        <v>1752</v>
      </c>
      <c r="B287" t="s">
        <v>410</v>
      </c>
      <c r="C287" s="1">
        <v>42957</v>
      </c>
      <c r="D287" t="s">
        <v>50</v>
      </c>
      <c r="E287" t="s">
        <v>17</v>
      </c>
      <c r="F287" s="2">
        <v>550000</v>
      </c>
      <c r="G287" s="2">
        <v>331180</v>
      </c>
      <c r="H287" s="2">
        <v>15088</v>
      </c>
      <c r="I287" s="2">
        <f t="shared" si="15"/>
        <v>534912</v>
      </c>
      <c r="J287" s="2">
        <v>519034.48275999998</v>
      </c>
      <c r="K287" s="3">
        <f t="shared" si="16"/>
        <v>1.0305904863113724</v>
      </c>
      <c r="L287" s="4">
        <v>2730</v>
      </c>
      <c r="M287" s="5">
        <f t="shared" si="17"/>
        <v>195.93846153846152</v>
      </c>
      <c r="N287">
        <v>201</v>
      </c>
      <c r="O287" t="s">
        <v>349</v>
      </c>
    </row>
    <row r="288" spans="1:15" x14ac:dyDescent="0.25">
      <c r="A288" s="15" t="s">
        <v>411</v>
      </c>
      <c r="B288" t="s">
        <v>412</v>
      </c>
      <c r="C288" s="1">
        <v>42845</v>
      </c>
      <c r="D288" t="s">
        <v>25</v>
      </c>
      <c r="E288" t="s">
        <v>21</v>
      </c>
      <c r="F288" s="2">
        <v>112000</v>
      </c>
      <c r="G288" s="2">
        <v>212193</v>
      </c>
      <c r="H288" s="2">
        <v>46958</v>
      </c>
      <c r="I288" s="2">
        <f t="shared" si="15"/>
        <v>65042</v>
      </c>
      <c r="J288" s="2">
        <v>240516.73944999999</v>
      </c>
      <c r="K288" s="3">
        <f t="shared" si="16"/>
        <v>0.27042608405857466</v>
      </c>
      <c r="L288" s="4">
        <v>1313</v>
      </c>
      <c r="M288" s="5">
        <f t="shared" si="17"/>
        <v>49.536938309215536</v>
      </c>
      <c r="N288">
        <v>201</v>
      </c>
      <c r="O288" t="s">
        <v>349</v>
      </c>
    </row>
    <row r="289" spans="1:15" x14ac:dyDescent="0.25">
      <c r="A289" s="15" t="s">
        <v>413</v>
      </c>
      <c r="B289" t="s">
        <v>414</v>
      </c>
      <c r="C289" s="1">
        <v>43329</v>
      </c>
      <c r="D289" t="s">
        <v>20</v>
      </c>
      <c r="E289" t="s">
        <v>51</v>
      </c>
      <c r="F289" s="2">
        <v>854455</v>
      </c>
      <c r="G289" s="2">
        <v>303688</v>
      </c>
      <c r="H289" s="2">
        <v>22613</v>
      </c>
      <c r="I289" s="2">
        <f t="shared" si="15"/>
        <v>831842</v>
      </c>
      <c r="J289" s="2">
        <v>409133.91557000001</v>
      </c>
      <c r="K289" s="3">
        <f t="shared" si="16"/>
        <v>2.0331778137754446</v>
      </c>
      <c r="L289" s="4">
        <v>2135</v>
      </c>
      <c r="M289" s="5">
        <f t="shared" si="17"/>
        <v>389.62154566744732</v>
      </c>
      <c r="N289">
        <v>201</v>
      </c>
      <c r="O289" t="s">
        <v>349</v>
      </c>
    </row>
    <row r="290" spans="1:15" x14ac:dyDescent="0.25">
      <c r="A290" s="15" t="s">
        <v>415</v>
      </c>
      <c r="B290" t="s">
        <v>416</v>
      </c>
      <c r="C290" s="1">
        <v>43242</v>
      </c>
      <c r="D290" t="s">
        <v>50</v>
      </c>
      <c r="E290" t="s">
        <v>21</v>
      </c>
      <c r="F290" s="2">
        <v>110000</v>
      </c>
      <c r="G290" s="2">
        <v>203322</v>
      </c>
      <c r="H290" s="2">
        <v>13654</v>
      </c>
      <c r="I290" s="2">
        <f t="shared" si="15"/>
        <v>96346</v>
      </c>
      <c r="J290" s="2">
        <v>276081.51383000001</v>
      </c>
      <c r="K290" s="3">
        <f t="shared" si="16"/>
        <v>0.34897664339571111</v>
      </c>
      <c r="L290" s="4">
        <v>2076</v>
      </c>
      <c r="M290" s="5">
        <f t="shared" si="17"/>
        <v>46.409441233140655</v>
      </c>
      <c r="N290">
        <v>201</v>
      </c>
      <c r="O290" t="s">
        <v>349</v>
      </c>
    </row>
    <row r="291" spans="1:15" x14ac:dyDescent="0.25">
      <c r="A291" s="15" t="s">
        <v>1753</v>
      </c>
      <c r="B291" t="s">
        <v>417</v>
      </c>
      <c r="C291" s="1">
        <v>43396</v>
      </c>
      <c r="D291" t="s">
        <v>25</v>
      </c>
      <c r="E291" t="s">
        <v>21</v>
      </c>
      <c r="F291" s="2">
        <v>200000</v>
      </c>
      <c r="G291" s="2">
        <v>107585</v>
      </c>
      <c r="H291" s="2">
        <v>8771</v>
      </c>
      <c r="I291" s="2">
        <f t="shared" si="15"/>
        <v>191229</v>
      </c>
      <c r="J291" s="2">
        <v>334962.71185999998</v>
      </c>
      <c r="K291" s="3">
        <f t="shared" si="16"/>
        <v>0.57089638108711482</v>
      </c>
      <c r="L291" s="4">
        <v>3196</v>
      </c>
      <c r="M291" s="5">
        <f t="shared" si="17"/>
        <v>59.833854818523157</v>
      </c>
      <c r="N291">
        <v>201</v>
      </c>
      <c r="O291" t="s">
        <v>418</v>
      </c>
    </row>
    <row r="292" spans="1:15" x14ac:dyDescent="0.25">
      <c r="A292" s="15" t="s">
        <v>1754</v>
      </c>
      <c r="B292" t="s">
        <v>419</v>
      </c>
      <c r="C292" s="1">
        <v>42983</v>
      </c>
      <c r="D292" t="s">
        <v>25</v>
      </c>
      <c r="E292" t="s">
        <v>21</v>
      </c>
      <c r="F292" s="2">
        <v>23000</v>
      </c>
      <c r="G292" s="2">
        <v>55217</v>
      </c>
      <c r="H292" s="2">
        <v>7812</v>
      </c>
      <c r="I292" s="2">
        <f t="shared" si="15"/>
        <v>15188</v>
      </c>
      <c r="J292" s="2">
        <v>160694.91524999999</v>
      </c>
      <c r="K292" s="3">
        <f t="shared" si="16"/>
        <v>9.451450269208192E-2</v>
      </c>
      <c r="L292" s="4">
        <v>1911</v>
      </c>
      <c r="M292" s="5">
        <f t="shared" si="17"/>
        <v>7.9476713762428046</v>
      </c>
      <c r="N292">
        <v>201</v>
      </c>
      <c r="O292" t="s">
        <v>418</v>
      </c>
    </row>
    <row r="293" spans="1:15" x14ac:dyDescent="0.25">
      <c r="A293" s="15" t="s">
        <v>420</v>
      </c>
      <c r="B293" t="s">
        <v>421</v>
      </c>
      <c r="C293" s="1">
        <v>42886</v>
      </c>
      <c r="D293" t="s">
        <v>25</v>
      </c>
      <c r="E293" t="s">
        <v>21</v>
      </c>
      <c r="F293" s="2">
        <v>140000</v>
      </c>
      <c r="G293" s="2">
        <v>120023</v>
      </c>
      <c r="H293" s="2">
        <v>26766</v>
      </c>
      <c r="I293" s="2">
        <f t="shared" si="15"/>
        <v>113234</v>
      </c>
      <c r="J293" s="2">
        <v>316125.42372999998</v>
      </c>
      <c r="K293" s="3">
        <f t="shared" si="16"/>
        <v>0.35819327235354592</v>
      </c>
      <c r="L293" s="4">
        <v>5032</v>
      </c>
      <c r="M293" s="5">
        <f t="shared" si="17"/>
        <v>22.502782193958666</v>
      </c>
      <c r="N293">
        <v>201</v>
      </c>
      <c r="O293" t="s">
        <v>418</v>
      </c>
    </row>
    <row r="294" spans="1:15" x14ac:dyDescent="0.25">
      <c r="A294" s="15" t="s">
        <v>1755</v>
      </c>
      <c r="B294" t="s">
        <v>422</v>
      </c>
      <c r="C294" s="1">
        <v>43258</v>
      </c>
      <c r="D294" t="s">
        <v>25</v>
      </c>
      <c r="E294" t="s">
        <v>21</v>
      </c>
      <c r="F294" s="2">
        <v>225000</v>
      </c>
      <c r="G294" s="2">
        <v>267606</v>
      </c>
      <c r="H294" s="2">
        <v>20074</v>
      </c>
      <c r="I294" s="2">
        <f t="shared" si="15"/>
        <v>204926</v>
      </c>
      <c r="J294" s="2">
        <v>839091.52541999996</v>
      </c>
      <c r="K294" s="3">
        <f t="shared" si="16"/>
        <v>0.24422365593243964</v>
      </c>
      <c r="L294" s="4">
        <v>6070</v>
      </c>
      <c r="M294" s="5">
        <f t="shared" si="17"/>
        <v>33.76046128500824</v>
      </c>
      <c r="N294">
        <v>201</v>
      </c>
      <c r="O294" t="s">
        <v>418</v>
      </c>
    </row>
    <row r="295" spans="1:15" x14ac:dyDescent="0.25">
      <c r="A295" s="15" t="s">
        <v>1756</v>
      </c>
      <c r="B295" t="s">
        <v>423</v>
      </c>
      <c r="C295" s="1">
        <v>43221</v>
      </c>
      <c r="D295" t="s">
        <v>20</v>
      </c>
      <c r="E295" t="s">
        <v>21</v>
      </c>
      <c r="F295" s="2">
        <v>20000</v>
      </c>
      <c r="G295" s="2">
        <v>30397</v>
      </c>
      <c r="H295" s="2">
        <v>6813</v>
      </c>
      <c r="I295" s="2">
        <f t="shared" si="15"/>
        <v>13187</v>
      </c>
      <c r="J295" s="2">
        <v>79945.762709999995</v>
      </c>
      <c r="K295" s="3">
        <f t="shared" si="16"/>
        <v>0.16494933005812085</v>
      </c>
      <c r="L295" s="4">
        <v>660</v>
      </c>
      <c r="M295" s="5">
        <f t="shared" si="17"/>
        <v>19.98030303030303</v>
      </c>
      <c r="N295">
        <v>201</v>
      </c>
      <c r="O295" t="s">
        <v>418</v>
      </c>
    </row>
    <row r="296" spans="1:15" x14ac:dyDescent="0.25">
      <c r="A296" s="15" t="s">
        <v>1757</v>
      </c>
      <c r="B296" t="s">
        <v>424</v>
      </c>
      <c r="C296" s="1">
        <v>42983</v>
      </c>
      <c r="D296" t="s">
        <v>25</v>
      </c>
      <c r="E296" t="s">
        <v>21</v>
      </c>
      <c r="F296" s="2">
        <v>100000</v>
      </c>
      <c r="G296" s="2">
        <v>68052</v>
      </c>
      <c r="H296" s="2">
        <v>8959</v>
      </c>
      <c r="I296" s="2">
        <f t="shared" si="15"/>
        <v>91041</v>
      </c>
      <c r="J296" s="2">
        <v>200315.25424000001</v>
      </c>
      <c r="K296" s="3">
        <f t="shared" si="16"/>
        <v>0.4544886027048281</v>
      </c>
      <c r="L296" s="4">
        <v>1666</v>
      </c>
      <c r="M296" s="5">
        <f t="shared" si="17"/>
        <v>54.646458583433372</v>
      </c>
      <c r="N296">
        <v>201</v>
      </c>
      <c r="O296" t="s">
        <v>418</v>
      </c>
    </row>
    <row r="297" spans="1:15" x14ac:dyDescent="0.25">
      <c r="A297" s="15" t="s">
        <v>1758</v>
      </c>
      <c r="B297" t="s">
        <v>425</v>
      </c>
      <c r="C297" s="1">
        <v>43360</v>
      </c>
      <c r="D297" t="s">
        <v>139</v>
      </c>
      <c r="E297" t="s">
        <v>21</v>
      </c>
      <c r="F297" s="2">
        <v>10000</v>
      </c>
      <c r="G297" s="2">
        <v>2617</v>
      </c>
      <c r="H297" s="2">
        <v>2617</v>
      </c>
      <c r="I297" s="2">
        <f t="shared" si="15"/>
        <v>7383</v>
      </c>
      <c r="J297" s="2">
        <v>0</v>
      </c>
      <c r="K297" s="3" t="e">
        <f t="shared" si="16"/>
        <v>#DIV/0!</v>
      </c>
      <c r="L297" s="4">
        <v>0</v>
      </c>
      <c r="M297" s="5" t="e">
        <f t="shared" si="17"/>
        <v>#DIV/0!</v>
      </c>
      <c r="N297">
        <v>201</v>
      </c>
      <c r="O297" t="s">
        <v>418</v>
      </c>
    </row>
    <row r="298" spans="1:15" x14ac:dyDescent="0.25">
      <c r="A298" s="15" t="s">
        <v>426</v>
      </c>
      <c r="B298" t="s">
        <v>427</v>
      </c>
      <c r="C298" s="1">
        <v>43530</v>
      </c>
      <c r="D298" t="s">
        <v>25</v>
      </c>
      <c r="E298" t="s">
        <v>21</v>
      </c>
      <c r="F298" s="2">
        <v>290000</v>
      </c>
      <c r="G298" s="2">
        <v>160810</v>
      </c>
      <c r="H298" s="2">
        <v>25496</v>
      </c>
      <c r="I298" s="2">
        <f t="shared" si="15"/>
        <v>264504</v>
      </c>
      <c r="J298" s="2">
        <v>458691.52542000002</v>
      </c>
      <c r="K298" s="3">
        <f t="shared" si="16"/>
        <v>0.5766489794155395</v>
      </c>
      <c r="L298" s="4">
        <v>3840</v>
      </c>
      <c r="M298" s="5">
        <f t="shared" si="17"/>
        <v>68.881249999999994</v>
      </c>
      <c r="N298">
        <v>201</v>
      </c>
      <c r="O298" t="s">
        <v>418</v>
      </c>
    </row>
    <row r="299" spans="1:15" x14ac:dyDescent="0.25">
      <c r="A299" s="15" t="s">
        <v>428</v>
      </c>
      <c r="B299" t="s">
        <v>429</v>
      </c>
      <c r="C299" s="1">
        <v>43397</v>
      </c>
      <c r="D299" t="s">
        <v>25</v>
      </c>
      <c r="E299" t="s">
        <v>21</v>
      </c>
      <c r="F299" s="2">
        <v>270000</v>
      </c>
      <c r="G299" s="2">
        <v>221149</v>
      </c>
      <c r="H299" s="2">
        <v>61959</v>
      </c>
      <c r="I299" s="2">
        <f t="shared" si="15"/>
        <v>208041</v>
      </c>
      <c r="J299" s="2">
        <v>539627.11864</v>
      </c>
      <c r="K299" s="3">
        <f t="shared" si="16"/>
        <v>0.38552732583995625</v>
      </c>
      <c r="L299" s="4">
        <v>3274</v>
      </c>
      <c r="M299" s="5">
        <f t="shared" si="17"/>
        <v>63.543372021991445</v>
      </c>
      <c r="N299">
        <v>201</v>
      </c>
      <c r="O299" t="s">
        <v>418</v>
      </c>
    </row>
    <row r="300" spans="1:15" x14ac:dyDescent="0.25">
      <c r="A300" s="15" t="s">
        <v>1759</v>
      </c>
      <c r="B300" t="s">
        <v>430</v>
      </c>
      <c r="C300" s="1">
        <v>43098</v>
      </c>
      <c r="D300" t="s">
        <v>25</v>
      </c>
      <c r="E300" t="s">
        <v>21</v>
      </c>
      <c r="F300" s="2">
        <v>189000</v>
      </c>
      <c r="G300" s="2">
        <v>100809</v>
      </c>
      <c r="H300" s="2">
        <v>6444</v>
      </c>
      <c r="I300" s="2">
        <f t="shared" si="15"/>
        <v>182556</v>
      </c>
      <c r="J300" s="2">
        <v>319881.35593000002</v>
      </c>
      <c r="K300" s="3">
        <f t="shared" si="16"/>
        <v>0.57069909394766016</v>
      </c>
      <c r="L300" s="4">
        <v>2490</v>
      </c>
      <c r="M300" s="5">
        <f t="shared" si="17"/>
        <v>73.315662650602405</v>
      </c>
      <c r="N300">
        <v>201</v>
      </c>
      <c r="O300" t="s">
        <v>418</v>
      </c>
    </row>
    <row r="301" spans="1:15" x14ac:dyDescent="0.25">
      <c r="A301" s="15" t="s">
        <v>431</v>
      </c>
      <c r="B301" t="s">
        <v>432</v>
      </c>
      <c r="C301" s="1">
        <v>43047</v>
      </c>
      <c r="D301" t="s">
        <v>25</v>
      </c>
      <c r="E301" t="s">
        <v>21</v>
      </c>
      <c r="F301" s="2">
        <v>45000</v>
      </c>
      <c r="G301" s="2">
        <v>60393</v>
      </c>
      <c r="H301" s="2">
        <v>11175</v>
      </c>
      <c r="I301" s="2">
        <f t="shared" si="15"/>
        <v>33825</v>
      </c>
      <c r="J301" s="2">
        <v>166840.67796999999</v>
      </c>
      <c r="K301" s="3">
        <f t="shared" si="16"/>
        <v>0.20273832743644299</v>
      </c>
      <c r="L301" s="4">
        <v>1329</v>
      </c>
      <c r="M301" s="5">
        <f t="shared" si="17"/>
        <v>25.451467268623023</v>
      </c>
      <c r="N301">
        <v>201</v>
      </c>
      <c r="O301" t="s">
        <v>418</v>
      </c>
    </row>
    <row r="302" spans="1:15" x14ac:dyDescent="0.25">
      <c r="A302" s="15" t="s">
        <v>433</v>
      </c>
      <c r="B302" t="s">
        <v>434</v>
      </c>
      <c r="C302" s="1">
        <v>43385</v>
      </c>
      <c r="D302" t="s">
        <v>20</v>
      </c>
      <c r="E302" t="s">
        <v>21</v>
      </c>
      <c r="F302" s="2">
        <v>42500</v>
      </c>
      <c r="G302" s="2">
        <v>66577</v>
      </c>
      <c r="H302" s="2">
        <v>10098</v>
      </c>
      <c r="I302" s="2">
        <f t="shared" si="15"/>
        <v>32402</v>
      </c>
      <c r="J302" s="2">
        <v>191454.23728999999</v>
      </c>
      <c r="K302" s="3">
        <f t="shared" si="16"/>
        <v>0.16924148798503724</v>
      </c>
      <c r="L302" s="4">
        <v>1363</v>
      </c>
      <c r="M302" s="5">
        <f t="shared" si="17"/>
        <v>23.772560528246515</v>
      </c>
      <c r="N302">
        <v>201</v>
      </c>
      <c r="O302" t="s">
        <v>418</v>
      </c>
    </row>
    <row r="303" spans="1:15" x14ac:dyDescent="0.25">
      <c r="A303" s="15" t="s">
        <v>435</v>
      </c>
      <c r="B303" t="s">
        <v>436</v>
      </c>
      <c r="C303" s="1">
        <v>43537</v>
      </c>
      <c r="D303" t="s">
        <v>241</v>
      </c>
      <c r="E303" t="s">
        <v>21</v>
      </c>
      <c r="F303" s="2">
        <v>170000</v>
      </c>
      <c r="G303" s="2">
        <v>131708</v>
      </c>
      <c r="H303" s="2">
        <v>11141</v>
      </c>
      <c r="I303" s="2">
        <f t="shared" si="15"/>
        <v>158859</v>
      </c>
      <c r="J303" s="2">
        <v>408701.69491999998</v>
      </c>
      <c r="K303" s="3">
        <f t="shared" si="16"/>
        <v>0.38869180621111776</v>
      </c>
      <c r="L303" s="4">
        <v>3150</v>
      </c>
      <c r="M303" s="5">
        <f t="shared" si="17"/>
        <v>50.431428571428569</v>
      </c>
      <c r="N303">
        <v>201</v>
      </c>
      <c r="O303" t="s">
        <v>418</v>
      </c>
    </row>
    <row r="304" spans="1:15" x14ac:dyDescent="0.25">
      <c r="A304" s="15" t="s">
        <v>437</v>
      </c>
      <c r="B304" t="s">
        <v>438</v>
      </c>
      <c r="C304" s="1">
        <v>43398</v>
      </c>
      <c r="D304" t="s">
        <v>50</v>
      </c>
      <c r="E304" t="s">
        <v>21</v>
      </c>
      <c r="F304" s="2">
        <v>300000</v>
      </c>
      <c r="G304" s="2">
        <v>206136</v>
      </c>
      <c r="H304" s="2">
        <v>50601</v>
      </c>
      <c r="I304" s="2">
        <f t="shared" si="15"/>
        <v>249399</v>
      </c>
      <c r="J304" s="2">
        <v>527237.28813999996</v>
      </c>
      <c r="K304" s="3">
        <f t="shared" si="16"/>
        <v>0.47302989680383878</v>
      </c>
      <c r="L304" s="4">
        <v>4819</v>
      </c>
      <c r="M304" s="5">
        <f t="shared" si="17"/>
        <v>51.753268312927993</v>
      </c>
      <c r="N304">
        <v>201</v>
      </c>
      <c r="O304" t="s">
        <v>418</v>
      </c>
    </row>
    <row r="305" spans="1:15" x14ac:dyDescent="0.25">
      <c r="A305" s="15" t="s">
        <v>439</v>
      </c>
      <c r="B305" t="s">
        <v>440</v>
      </c>
      <c r="C305" s="1">
        <v>43369</v>
      </c>
      <c r="D305" t="s">
        <v>25</v>
      </c>
      <c r="E305" t="s">
        <v>17</v>
      </c>
      <c r="F305" s="2">
        <v>641000</v>
      </c>
      <c r="G305" s="2">
        <v>514241</v>
      </c>
      <c r="H305" s="2">
        <v>63892</v>
      </c>
      <c r="I305" s="2">
        <f t="shared" ref="I305:I313" si="18">F305-H305</f>
        <v>577108</v>
      </c>
      <c r="J305" s="2">
        <v>1526606.77966</v>
      </c>
      <c r="K305" s="3">
        <f t="shared" ref="K305:K313" si="19">I305/J305</f>
        <v>0.37803316983076107</v>
      </c>
      <c r="L305" s="4">
        <v>9452</v>
      </c>
      <c r="M305" s="5">
        <f t="shared" ref="M305:M313" si="20">I305/L305</f>
        <v>61.056707575116377</v>
      </c>
      <c r="N305">
        <v>201</v>
      </c>
      <c r="O305" t="s">
        <v>418</v>
      </c>
    </row>
    <row r="306" spans="1:15" x14ac:dyDescent="0.25">
      <c r="A306" s="15" t="s">
        <v>1760</v>
      </c>
      <c r="B306" t="s">
        <v>441</v>
      </c>
      <c r="C306" s="1">
        <v>43469</v>
      </c>
      <c r="D306" t="s">
        <v>25</v>
      </c>
      <c r="E306" t="s">
        <v>21</v>
      </c>
      <c r="F306" s="2">
        <v>20000</v>
      </c>
      <c r="G306" s="2">
        <v>24686</v>
      </c>
      <c r="H306" s="2">
        <v>5256</v>
      </c>
      <c r="I306" s="2">
        <f t="shared" si="18"/>
        <v>14744</v>
      </c>
      <c r="J306" s="2">
        <v>65864.406780000005</v>
      </c>
      <c r="K306" s="3">
        <f t="shared" si="19"/>
        <v>0.22385383427573929</v>
      </c>
      <c r="L306" s="4">
        <v>500</v>
      </c>
      <c r="M306" s="5">
        <f t="shared" si="20"/>
        <v>29.488</v>
      </c>
      <c r="N306">
        <v>201</v>
      </c>
      <c r="O306" t="s">
        <v>418</v>
      </c>
    </row>
    <row r="307" spans="1:15" x14ac:dyDescent="0.25">
      <c r="A307" s="15" t="s">
        <v>442</v>
      </c>
      <c r="B307" t="s">
        <v>443</v>
      </c>
      <c r="C307" s="1">
        <v>43531</v>
      </c>
      <c r="D307" t="s">
        <v>25</v>
      </c>
      <c r="E307" t="s">
        <v>21</v>
      </c>
      <c r="F307" s="2">
        <v>128750</v>
      </c>
      <c r="G307" s="2">
        <v>105314</v>
      </c>
      <c r="H307" s="2">
        <v>15848</v>
      </c>
      <c r="I307" s="2">
        <f t="shared" si="18"/>
        <v>112902</v>
      </c>
      <c r="J307" s="2">
        <v>303274.57627000002</v>
      </c>
      <c r="K307" s="3">
        <f t="shared" si="19"/>
        <v>0.37227650727796363</v>
      </c>
      <c r="L307" s="4">
        <v>2809</v>
      </c>
      <c r="M307" s="5">
        <f t="shared" si="20"/>
        <v>40.192951228195085</v>
      </c>
      <c r="N307">
        <v>201</v>
      </c>
      <c r="O307" t="s">
        <v>418</v>
      </c>
    </row>
    <row r="308" spans="1:15" x14ac:dyDescent="0.25">
      <c r="A308" s="15" t="s">
        <v>1761</v>
      </c>
      <c r="B308" t="s">
        <v>444</v>
      </c>
      <c r="C308" s="1">
        <v>42986</v>
      </c>
      <c r="D308" t="s">
        <v>25</v>
      </c>
      <c r="E308" t="s">
        <v>17</v>
      </c>
      <c r="F308" s="2">
        <v>100000</v>
      </c>
      <c r="G308" s="2">
        <v>96956</v>
      </c>
      <c r="H308" s="2">
        <v>21440</v>
      </c>
      <c r="I308" s="2">
        <f t="shared" si="18"/>
        <v>78560</v>
      </c>
      <c r="J308" s="2">
        <v>287698.61356000003</v>
      </c>
      <c r="K308" s="3">
        <f t="shared" si="19"/>
        <v>0.27306353349393592</v>
      </c>
      <c r="L308" s="4">
        <v>4140</v>
      </c>
      <c r="M308" s="5">
        <f t="shared" si="20"/>
        <v>18.975845410628018</v>
      </c>
      <c r="N308">
        <v>201</v>
      </c>
      <c r="O308" t="s">
        <v>418</v>
      </c>
    </row>
    <row r="309" spans="1:15" x14ac:dyDescent="0.25">
      <c r="A309" s="15" t="s">
        <v>1762</v>
      </c>
      <c r="B309" t="s">
        <v>445</v>
      </c>
      <c r="C309" s="1">
        <v>42923</v>
      </c>
      <c r="D309" t="s">
        <v>25</v>
      </c>
      <c r="E309" t="s">
        <v>21</v>
      </c>
      <c r="F309" s="2">
        <v>49000</v>
      </c>
      <c r="G309" s="2">
        <v>49905</v>
      </c>
      <c r="H309" s="2">
        <v>3998</v>
      </c>
      <c r="I309" s="2">
        <f t="shared" si="18"/>
        <v>45002</v>
      </c>
      <c r="J309" s="2">
        <v>155616.94915</v>
      </c>
      <c r="K309" s="3">
        <f t="shared" si="19"/>
        <v>0.28918443810784605</v>
      </c>
      <c r="L309" s="4">
        <v>1164</v>
      </c>
      <c r="M309" s="5">
        <f t="shared" si="20"/>
        <v>38.661512027491412</v>
      </c>
      <c r="N309">
        <v>201</v>
      </c>
      <c r="O309" t="s">
        <v>418</v>
      </c>
    </row>
    <row r="310" spans="1:15" x14ac:dyDescent="0.25">
      <c r="A310" s="15" t="s">
        <v>446</v>
      </c>
      <c r="B310" t="s">
        <v>447</v>
      </c>
      <c r="C310" s="1">
        <v>42951</v>
      </c>
      <c r="D310" t="s">
        <v>25</v>
      </c>
      <c r="E310" t="s">
        <v>21</v>
      </c>
      <c r="F310" s="2">
        <v>75000</v>
      </c>
      <c r="G310" s="2">
        <v>94106</v>
      </c>
      <c r="H310" s="2">
        <v>27723</v>
      </c>
      <c r="I310" s="2">
        <f t="shared" si="18"/>
        <v>47277</v>
      </c>
      <c r="J310" s="2">
        <v>225027.11864</v>
      </c>
      <c r="K310" s="3">
        <f t="shared" si="19"/>
        <v>0.21009467785806779</v>
      </c>
      <c r="L310" s="4">
        <v>5396</v>
      </c>
      <c r="M310" s="5">
        <f t="shared" si="20"/>
        <v>8.7614899925871015</v>
      </c>
      <c r="N310">
        <v>201</v>
      </c>
      <c r="O310" t="s">
        <v>418</v>
      </c>
    </row>
    <row r="311" spans="1:15" x14ac:dyDescent="0.25">
      <c r="A311" s="15" t="s">
        <v>1763</v>
      </c>
      <c r="B311" t="s">
        <v>448</v>
      </c>
      <c r="C311" s="1">
        <v>42893</v>
      </c>
      <c r="D311" t="s">
        <v>50</v>
      </c>
      <c r="E311" t="s">
        <v>21</v>
      </c>
      <c r="F311" s="2">
        <v>210000</v>
      </c>
      <c r="G311" s="2">
        <v>127272</v>
      </c>
      <c r="H311" s="2">
        <v>10230</v>
      </c>
      <c r="I311" s="2">
        <f t="shared" si="18"/>
        <v>199770</v>
      </c>
      <c r="J311" s="2">
        <v>396752.54236999998</v>
      </c>
      <c r="K311" s="3">
        <f t="shared" si="19"/>
        <v>0.5035128415477178</v>
      </c>
      <c r="L311" s="4">
        <v>1782</v>
      </c>
      <c r="M311" s="5">
        <f t="shared" si="20"/>
        <v>112.10437710437711</v>
      </c>
      <c r="N311">
        <v>201</v>
      </c>
      <c r="O311" t="s">
        <v>418</v>
      </c>
    </row>
    <row r="312" spans="1:15" x14ac:dyDescent="0.25">
      <c r="A312" s="15" t="s">
        <v>1764</v>
      </c>
      <c r="B312" t="s">
        <v>449</v>
      </c>
      <c r="C312" s="1">
        <v>43224</v>
      </c>
      <c r="D312" t="s">
        <v>25</v>
      </c>
      <c r="E312" t="s">
        <v>21</v>
      </c>
      <c r="F312" s="2">
        <v>50000</v>
      </c>
      <c r="G312" s="2">
        <v>120164</v>
      </c>
      <c r="H312" s="2">
        <v>7193</v>
      </c>
      <c r="I312" s="2">
        <f t="shared" si="18"/>
        <v>42807</v>
      </c>
      <c r="J312" s="2">
        <v>382952.54236999998</v>
      </c>
      <c r="K312" s="3">
        <f t="shared" si="19"/>
        <v>0.11178147489262745</v>
      </c>
      <c r="L312" s="4">
        <v>3040</v>
      </c>
      <c r="M312" s="5">
        <f t="shared" si="20"/>
        <v>14.081250000000001</v>
      </c>
      <c r="N312">
        <v>201</v>
      </c>
      <c r="O312" t="s">
        <v>418</v>
      </c>
    </row>
    <row r="313" spans="1:15" x14ac:dyDescent="0.25">
      <c r="A313" s="15" t="s">
        <v>450</v>
      </c>
      <c r="B313" t="s">
        <v>451</v>
      </c>
      <c r="C313" s="1">
        <v>43539</v>
      </c>
      <c r="D313" t="s">
        <v>25</v>
      </c>
      <c r="E313" t="s">
        <v>21</v>
      </c>
      <c r="F313" s="2">
        <v>300000</v>
      </c>
      <c r="G313" s="2">
        <v>155205</v>
      </c>
      <c r="H313" s="2">
        <v>7822</v>
      </c>
      <c r="I313" s="2">
        <f t="shared" si="18"/>
        <v>292178</v>
      </c>
      <c r="J313" s="2">
        <v>499603.38983</v>
      </c>
      <c r="K313" s="3">
        <f t="shared" si="19"/>
        <v>0.58481989103280385</v>
      </c>
      <c r="L313" s="4">
        <v>4216</v>
      </c>
      <c r="M313" s="5">
        <f t="shared" si="20"/>
        <v>69.302182163187851</v>
      </c>
      <c r="N313">
        <v>201</v>
      </c>
      <c r="O313" t="s">
        <v>418</v>
      </c>
    </row>
    <row r="314" spans="1:15" x14ac:dyDescent="0.25">
      <c r="A314" s="15" t="s">
        <v>1765</v>
      </c>
      <c r="B314" t="s">
        <v>452</v>
      </c>
      <c r="C314" s="1">
        <v>43244</v>
      </c>
      <c r="D314" t="s">
        <v>25</v>
      </c>
      <c r="E314" t="s">
        <v>21</v>
      </c>
      <c r="F314" s="2">
        <v>175000</v>
      </c>
      <c r="G314" s="2">
        <v>488277</v>
      </c>
      <c r="H314" s="2">
        <v>49416</v>
      </c>
      <c r="I314" s="2">
        <f>F314-H314</f>
        <v>125584</v>
      </c>
      <c r="J314" s="2">
        <v>1195806.53951</v>
      </c>
      <c r="K314" s="3">
        <f>I314/J314</f>
        <v>0.10502033217802936</v>
      </c>
      <c r="L314" s="4">
        <v>27609</v>
      </c>
      <c r="M314" s="5">
        <f>I314/L314</f>
        <v>4.5486616682965701</v>
      </c>
      <c r="N314">
        <v>201</v>
      </c>
      <c r="O314" t="s">
        <v>453</v>
      </c>
    </row>
    <row r="315" spans="1:15" x14ac:dyDescent="0.25">
      <c r="A315" s="15" t="s">
        <v>454</v>
      </c>
      <c r="B315" t="s">
        <v>455</v>
      </c>
      <c r="C315" s="1">
        <v>43451</v>
      </c>
      <c r="D315" t="s">
        <v>20</v>
      </c>
      <c r="E315" t="s">
        <v>51</v>
      </c>
      <c r="F315" s="2">
        <v>154001</v>
      </c>
      <c r="G315" s="2">
        <v>763287</v>
      </c>
      <c r="H315" s="2">
        <v>5946</v>
      </c>
      <c r="I315" s="2">
        <f>F315-H315</f>
        <v>148055</v>
      </c>
      <c r="J315" s="2">
        <v>2063599.4550399999</v>
      </c>
      <c r="K315" s="3">
        <f>I315/J315</f>
        <v>7.1745996849534047E-2</v>
      </c>
      <c r="L315" s="4">
        <v>18181</v>
      </c>
      <c r="M315" s="5">
        <f>I315/L315</f>
        <v>8.1433914526153686</v>
      </c>
      <c r="N315">
        <v>201</v>
      </c>
      <c r="O315" t="s">
        <v>453</v>
      </c>
    </row>
    <row r="316" spans="1:15" x14ac:dyDescent="0.25">
      <c r="A316" s="15" t="s">
        <v>456</v>
      </c>
      <c r="B316" t="s">
        <v>457</v>
      </c>
      <c r="C316" s="1">
        <v>43312</v>
      </c>
      <c r="D316" t="s">
        <v>25</v>
      </c>
      <c r="E316" t="s">
        <v>51</v>
      </c>
      <c r="F316" s="2">
        <v>9577346</v>
      </c>
      <c r="G316" s="2">
        <v>2439725</v>
      </c>
      <c r="H316" s="2">
        <v>95137</v>
      </c>
      <c r="I316" s="2">
        <f>F316-H316</f>
        <v>9482209</v>
      </c>
      <c r="J316" s="2">
        <v>6388523.1607600003</v>
      </c>
      <c r="K316" s="3">
        <f>I316/J316</f>
        <v>1.4842568088728607</v>
      </c>
      <c r="L316" s="4">
        <v>42408</v>
      </c>
      <c r="M316" s="5">
        <f>I316/L316</f>
        <v>223.59481701565741</v>
      </c>
      <c r="N316">
        <v>201</v>
      </c>
      <c r="O316" t="s">
        <v>453</v>
      </c>
    </row>
    <row r="317" spans="1:15" x14ac:dyDescent="0.25">
      <c r="A317" s="15" t="s">
        <v>458</v>
      </c>
      <c r="B317" t="s">
        <v>459</v>
      </c>
      <c r="C317" s="1">
        <v>42886</v>
      </c>
      <c r="D317" t="s">
        <v>25</v>
      </c>
      <c r="E317" t="s">
        <v>17</v>
      </c>
      <c r="F317" s="2">
        <v>320000</v>
      </c>
      <c r="G317" s="2">
        <v>707681</v>
      </c>
      <c r="H317" s="2">
        <v>629514</v>
      </c>
      <c r="I317" s="2">
        <f t="shared" ref="I317:I369" si="21">F317-H317</f>
        <v>-309514</v>
      </c>
      <c r="J317" s="2">
        <v>386965.34652999998</v>
      </c>
      <c r="K317" s="3">
        <f t="shared" ref="K317:K369" si="22">I317/J317</f>
        <v>-0.7998493993725212</v>
      </c>
      <c r="L317" s="4">
        <v>7309</v>
      </c>
      <c r="M317" s="5">
        <f t="shared" ref="M317:M369" si="23">I317/L317</f>
        <v>-42.346969489670272</v>
      </c>
      <c r="N317">
        <v>201</v>
      </c>
      <c r="O317" t="s">
        <v>460</v>
      </c>
    </row>
    <row r="318" spans="1:15" x14ac:dyDescent="0.25">
      <c r="A318" s="15" t="s">
        <v>1766</v>
      </c>
      <c r="B318" t="s">
        <v>461</v>
      </c>
      <c r="C318" s="1">
        <v>43451</v>
      </c>
      <c r="D318" t="s">
        <v>25</v>
      </c>
      <c r="E318" t="s">
        <v>17</v>
      </c>
      <c r="F318" s="2">
        <v>49000</v>
      </c>
      <c r="G318" s="2">
        <v>125976</v>
      </c>
      <c r="H318" s="2">
        <v>11217</v>
      </c>
      <c r="I318" s="2">
        <f t="shared" si="21"/>
        <v>37783</v>
      </c>
      <c r="J318" s="2">
        <v>549086.12439999997</v>
      </c>
      <c r="K318" s="3">
        <f t="shared" si="22"/>
        <v>6.8810698943242141E-2</v>
      </c>
      <c r="L318" s="4">
        <v>4159</v>
      </c>
      <c r="M318" s="5">
        <f t="shared" si="23"/>
        <v>9.0846357297427272</v>
      </c>
      <c r="N318">
        <v>201</v>
      </c>
      <c r="O318" t="s">
        <v>460</v>
      </c>
    </row>
    <row r="319" spans="1:15" x14ac:dyDescent="0.25">
      <c r="A319" s="15" t="s">
        <v>462</v>
      </c>
      <c r="B319" t="s">
        <v>463</v>
      </c>
      <c r="C319" s="1">
        <v>43266</v>
      </c>
      <c r="D319" t="s">
        <v>20</v>
      </c>
      <c r="E319" t="s">
        <v>21</v>
      </c>
      <c r="F319" s="2">
        <v>315000</v>
      </c>
      <c r="G319" s="2">
        <v>82028</v>
      </c>
      <c r="H319" s="2">
        <v>12816</v>
      </c>
      <c r="I319" s="2">
        <f t="shared" si="21"/>
        <v>302184</v>
      </c>
      <c r="J319" s="2">
        <v>331157.89474000002</v>
      </c>
      <c r="K319" s="3">
        <f t="shared" si="22"/>
        <v>0.91250731086224557</v>
      </c>
      <c r="L319" s="4">
        <v>2900</v>
      </c>
      <c r="M319" s="5">
        <f t="shared" si="23"/>
        <v>104.20137931034483</v>
      </c>
      <c r="N319">
        <v>201</v>
      </c>
      <c r="O319" t="s">
        <v>460</v>
      </c>
    </row>
    <row r="320" spans="1:15" x14ac:dyDescent="0.25">
      <c r="A320" s="15" t="s">
        <v>1767</v>
      </c>
      <c r="B320" t="s">
        <v>464</v>
      </c>
      <c r="C320" s="1">
        <v>43208</v>
      </c>
      <c r="D320" t="s">
        <v>25</v>
      </c>
      <c r="E320" t="s">
        <v>17</v>
      </c>
      <c r="F320" s="2">
        <v>2750000</v>
      </c>
      <c r="G320" s="2">
        <v>653397</v>
      </c>
      <c r="H320" s="2">
        <v>454586</v>
      </c>
      <c r="I320" s="2">
        <f t="shared" si="21"/>
        <v>2295414</v>
      </c>
      <c r="J320" s="2">
        <v>984212.87129000004</v>
      </c>
      <c r="K320" s="3">
        <f t="shared" si="22"/>
        <v>2.3322332667641494</v>
      </c>
      <c r="L320" s="4">
        <v>6981</v>
      </c>
      <c r="M320" s="5">
        <f t="shared" si="23"/>
        <v>328.80876665234206</v>
      </c>
      <c r="N320">
        <v>201</v>
      </c>
      <c r="O320" t="s">
        <v>460</v>
      </c>
    </row>
    <row r="321" spans="1:15" x14ac:dyDescent="0.25">
      <c r="A321" s="15" t="s">
        <v>1768</v>
      </c>
      <c r="B321" t="s">
        <v>465</v>
      </c>
      <c r="C321" s="1">
        <v>43025</v>
      </c>
      <c r="D321" t="s">
        <v>139</v>
      </c>
      <c r="E321" t="s">
        <v>21</v>
      </c>
      <c r="F321" s="2">
        <v>9900</v>
      </c>
      <c r="G321" s="2">
        <v>143839</v>
      </c>
      <c r="H321" s="2">
        <v>1617</v>
      </c>
      <c r="I321" s="2">
        <f t="shared" si="21"/>
        <v>8283</v>
      </c>
      <c r="J321" s="2">
        <v>680488.03827999998</v>
      </c>
      <c r="K321" s="3">
        <f t="shared" si="22"/>
        <v>1.2172146362684188E-2</v>
      </c>
      <c r="L321" s="4">
        <v>6431</v>
      </c>
      <c r="M321" s="5">
        <f t="shared" si="23"/>
        <v>1.2879800964080237</v>
      </c>
      <c r="N321">
        <v>201</v>
      </c>
      <c r="O321" t="s">
        <v>460</v>
      </c>
    </row>
    <row r="322" spans="1:15" x14ac:dyDescent="0.25">
      <c r="A322" s="15" t="s">
        <v>1769</v>
      </c>
      <c r="B322" t="s">
        <v>466</v>
      </c>
      <c r="C322" s="1">
        <v>43465</v>
      </c>
      <c r="D322" t="s">
        <v>20</v>
      </c>
      <c r="E322" t="s">
        <v>324</v>
      </c>
      <c r="F322" s="2">
        <v>100000</v>
      </c>
      <c r="G322" s="2">
        <v>80033</v>
      </c>
      <c r="H322" s="2">
        <v>7214</v>
      </c>
      <c r="I322" s="2">
        <f t="shared" si="21"/>
        <v>92786</v>
      </c>
      <c r="J322" s="2">
        <v>348416.26793999999</v>
      </c>
      <c r="K322" s="3">
        <f t="shared" si="22"/>
        <v>0.26630788667990229</v>
      </c>
      <c r="L322" s="4">
        <v>2946</v>
      </c>
      <c r="M322" s="5">
        <f t="shared" si="23"/>
        <v>31.495587236931431</v>
      </c>
      <c r="N322">
        <v>201</v>
      </c>
      <c r="O322" t="s">
        <v>460</v>
      </c>
    </row>
    <row r="323" spans="1:15" x14ac:dyDescent="0.25">
      <c r="A323" s="15" t="s">
        <v>1770</v>
      </c>
      <c r="B323" t="s">
        <v>467</v>
      </c>
      <c r="C323" s="1">
        <v>42916</v>
      </c>
      <c r="D323" t="s">
        <v>25</v>
      </c>
      <c r="E323" t="s">
        <v>21</v>
      </c>
      <c r="F323" s="2">
        <v>765000</v>
      </c>
      <c r="G323" s="2">
        <v>198683</v>
      </c>
      <c r="H323" s="2">
        <v>26577</v>
      </c>
      <c r="I323" s="2">
        <f t="shared" si="21"/>
        <v>738423</v>
      </c>
      <c r="J323" s="2">
        <v>823473.68420999998</v>
      </c>
      <c r="K323" s="3">
        <f t="shared" si="22"/>
        <v>0.89671718011050539</v>
      </c>
      <c r="L323" s="4">
        <v>6290</v>
      </c>
      <c r="M323" s="5">
        <f t="shared" si="23"/>
        <v>117.39634340222575</v>
      </c>
      <c r="N323">
        <v>201</v>
      </c>
      <c r="O323" t="s">
        <v>460</v>
      </c>
    </row>
    <row r="324" spans="1:15" x14ac:dyDescent="0.25">
      <c r="A324" s="15" t="s">
        <v>1771</v>
      </c>
      <c r="B324" t="s">
        <v>468</v>
      </c>
      <c r="C324" s="1">
        <v>42877</v>
      </c>
      <c r="D324" t="s">
        <v>25</v>
      </c>
      <c r="E324" t="s">
        <v>21</v>
      </c>
      <c r="F324" s="2">
        <v>100000</v>
      </c>
      <c r="G324" s="2">
        <v>118039</v>
      </c>
      <c r="H324" s="2">
        <v>11681</v>
      </c>
      <c r="I324" s="2">
        <f t="shared" si="21"/>
        <v>88319</v>
      </c>
      <c r="J324" s="2">
        <v>508889.95215000003</v>
      </c>
      <c r="K324" s="3">
        <f t="shared" si="22"/>
        <v>0.17355225747111461</v>
      </c>
      <c r="L324" s="4">
        <v>6952</v>
      </c>
      <c r="M324" s="5">
        <f t="shared" si="23"/>
        <v>12.704113924050633</v>
      </c>
      <c r="N324">
        <v>201</v>
      </c>
      <c r="O324" t="s">
        <v>460</v>
      </c>
    </row>
    <row r="325" spans="1:15" x14ac:dyDescent="0.25">
      <c r="A325" s="15" t="s">
        <v>469</v>
      </c>
      <c r="B325" t="s">
        <v>470</v>
      </c>
      <c r="C325" s="1">
        <v>43236</v>
      </c>
      <c r="D325" t="s">
        <v>20</v>
      </c>
      <c r="E325" t="s">
        <v>21</v>
      </c>
      <c r="F325" s="2">
        <v>4800</v>
      </c>
      <c r="G325" s="2">
        <v>19704</v>
      </c>
      <c r="H325" s="2">
        <v>9243</v>
      </c>
      <c r="I325" s="2">
        <f t="shared" si="21"/>
        <v>-4443</v>
      </c>
      <c r="J325" s="2">
        <v>50052.631580000001</v>
      </c>
      <c r="K325" s="3">
        <f t="shared" si="22"/>
        <v>-8.876656151232877E-2</v>
      </c>
      <c r="L325" s="4">
        <v>1204</v>
      </c>
      <c r="M325" s="5">
        <f t="shared" si="23"/>
        <v>-3.6901993355481726</v>
      </c>
      <c r="N325">
        <v>201</v>
      </c>
      <c r="O325" t="s">
        <v>460</v>
      </c>
    </row>
    <row r="326" spans="1:15" x14ac:dyDescent="0.25">
      <c r="A326" s="15" t="s">
        <v>471</v>
      </c>
      <c r="B326" t="s">
        <v>472</v>
      </c>
      <c r="C326" s="1">
        <v>43542</v>
      </c>
      <c r="D326" t="s">
        <v>50</v>
      </c>
      <c r="E326" t="s">
        <v>21</v>
      </c>
      <c r="F326" s="2">
        <v>125000</v>
      </c>
      <c r="G326" s="2">
        <v>43920</v>
      </c>
      <c r="H326" s="2">
        <v>6731</v>
      </c>
      <c r="I326" s="2">
        <f t="shared" si="21"/>
        <v>118269</v>
      </c>
      <c r="J326" s="2">
        <v>177937.79904000001</v>
      </c>
      <c r="K326" s="3">
        <f t="shared" si="22"/>
        <v>0.66466484714365492</v>
      </c>
      <c r="L326" s="4">
        <v>1440</v>
      </c>
      <c r="M326" s="5">
        <f t="shared" si="23"/>
        <v>82.131249999999994</v>
      </c>
      <c r="N326">
        <v>201</v>
      </c>
      <c r="O326" t="s">
        <v>460</v>
      </c>
    </row>
    <row r="327" spans="1:15" x14ac:dyDescent="0.25">
      <c r="A327" s="15" t="s">
        <v>1772</v>
      </c>
      <c r="B327" t="s">
        <v>473</v>
      </c>
      <c r="C327" s="1">
        <v>43202</v>
      </c>
      <c r="D327" t="s">
        <v>25</v>
      </c>
      <c r="E327" t="s">
        <v>21</v>
      </c>
      <c r="F327" s="2">
        <v>42500</v>
      </c>
      <c r="G327" s="2">
        <v>82590</v>
      </c>
      <c r="H327" s="2">
        <v>4974</v>
      </c>
      <c r="I327" s="2">
        <f t="shared" si="21"/>
        <v>37526</v>
      </c>
      <c r="J327" s="2">
        <v>371368.42105</v>
      </c>
      <c r="K327" s="3">
        <f t="shared" si="22"/>
        <v>0.10104790249504711</v>
      </c>
      <c r="L327" s="4">
        <v>3346</v>
      </c>
      <c r="M327" s="5">
        <f t="shared" si="23"/>
        <v>11.215182307232517</v>
      </c>
      <c r="N327">
        <v>201</v>
      </c>
      <c r="O327" t="s">
        <v>460</v>
      </c>
    </row>
    <row r="328" spans="1:15" x14ac:dyDescent="0.25">
      <c r="A328" s="15" t="s">
        <v>1772</v>
      </c>
      <c r="B328" t="s">
        <v>473</v>
      </c>
      <c r="C328" s="1">
        <v>43199</v>
      </c>
      <c r="D328" t="s">
        <v>139</v>
      </c>
      <c r="E328" t="s">
        <v>21</v>
      </c>
      <c r="F328" s="2">
        <v>21500</v>
      </c>
      <c r="G328" s="2">
        <v>82590</v>
      </c>
      <c r="H328" s="2">
        <v>4974</v>
      </c>
      <c r="I328" s="2">
        <f t="shared" si="21"/>
        <v>16526</v>
      </c>
      <c r="J328" s="2">
        <v>371368.42105</v>
      </c>
      <c r="K328" s="3">
        <f t="shared" si="22"/>
        <v>4.4500283447027354E-2</v>
      </c>
      <c r="L328" s="4">
        <v>3346</v>
      </c>
      <c r="M328" s="5">
        <f t="shared" si="23"/>
        <v>4.9390316796174538</v>
      </c>
      <c r="N328">
        <v>201</v>
      </c>
      <c r="O328" t="s">
        <v>460</v>
      </c>
    </row>
    <row r="329" spans="1:15" x14ac:dyDescent="0.25">
      <c r="A329" s="15" t="s">
        <v>1773</v>
      </c>
      <c r="B329" t="s">
        <v>474</v>
      </c>
      <c r="C329" s="1">
        <v>43035</v>
      </c>
      <c r="D329" t="s">
        <v>20</v>
      </c>
      <c r="E329" t="s">
        <v>21</v>
      </c>
      <c r="F329" s="2">
        <v>38000</v>
      </c>
      <c r="G329" s="2">
        <v>39008</v>
      </c>
      <c r="H329" s="2">
        <v>1874</v>
      </c>
      <c r="I329" s="2">
        <f t="shared" si="21"/>
        <v>36126</v>
      </c>
      <c r="J329" s="2">
        <v>177674.64115000001</v>
      </c>
      <c r="K329" s="3">
        <f t="shared" si="22"/>
        <v>0.20332670867476801</v>
      </c>
      <c r="L329" s="4">
        <v>1492</v>
      </c>
      <c r="M329" s="5">
        <f t="shared" si="23"/>
        <v>24.213136729222519</v>
      </c>
      <c r="N329">
        <v>201</v>
      </c>
      <c r="O329" t="s">
        <v>460</v>
      </c>
    </row>
    <row r="330" spans="1:15" x14ac:dyDescent="0.25">
      <c r="A330" s="15" t="s">
        <v>475</v>
      </c>
      <c r="B330" t="s">
        <v>476</v>
      </c>
      <c r="C330" s="1">
        <v>42914</v>
      </c>
      <c r="D330" t="s">
        <v>50</v>
      </c>
      <c r="E330" t="s">
        <v>17</v>
      </c>
      <c r="F330" s="2">
        <v>58000</v>
      </c>
      <c r="G330" s="2">
        <v>92560</v>
      </c>
      <c r="H330" s="2">
        <v>10117</v>
      </c>
      <c r="I330" s="2">
        <f t="shared" si="21"/>
        <v>47883</v>
      </c>
      <c r="J330" s="2">
        <v>280631.83270999999</v>
      </c>
      <c r="K330" s="3">
        <f t="shared" si="22"/>
        <v>0.17062568967178235</v>
      </c>
      <c r="L330" s="4">
        <v>4600</v>
      </c>
      <c r="M330" s="5">
        <f t="shared" si="23"/>
        <v>10.409347826086956</v>
      </c>
      <c r="N330">
        <v>201</v>
      </c>
      <c r="O330" t="s">
        <v>460</v>
      </c>
    </row>
    <row r="331" spans="1:15" x14ac:dyDescent="0.25">
      <c r="A331" s="15" t="s">
        <v>1774</v>
      </c>
      <c r="B331" t="s">
        <v>477</v>
      </c>
      <c r="C331" s="1">
        <v>43355</v>
      </c>
      <c r="D331" t="s">
        <v>50</v>
      </c>
      <c r="E331" t="s">
        <v>17</v>
      </c>
      <c r="F331" s="2">
        <v>100000</v>
      </c>
      <c r="G331" s="2">
        <v>84502</v>
      </c>
      <c r="H331" s="2">
        <v>9973</v>
      </c>
      <c r="I331" s="2">
        <f t="shared" si="21"/>
        <v>90027</v>
      </c>
      <c r="J331" s="2">
        <v>368955.44555</v>
      </c>
      <c r="K331" s="3">
        <f t="shared" si="22"/>
        <v>0.24400507184762435</v>
      </c>
      <c r="L331" s="4">
        <v>3065</v>
      </c>
      <c r="M331" s="5">
        <f t="shared" si="23"/>
        <v>29.372593800978795</v>
      </c>
      <c r="N331">
        <v>201</v>
      </c>
      <c r="O331" t="s">
        <v>460</v>
      </c>
    </row>
    <row r="332" spans="1:15" x14ac:dyDescent="0.25">
      <c r="A332" s="15" t="s">
        <v>478</v>
      </c>
      <c r="B332" t="s">
        <v>479</v>
      </c>
      <c r="C332" s="1">
        <v>43341</v>
      </c>
      <c r="D332" t="s">
        <v>25</v>
      </c>
      <c r="E332" t="s">
        <v>21</v>
      </c>
      <c r="F332" s="2">
        <v>150000</v>
      </c>
      <c r="G332" s="2">
        <v>283611</v>
      </c>
      <c r="H332" s="2">
        <v>85285</v>
      </c>
      <c r="I332" s="2">
        <f t="shared" si="21"/>
        <v>64715</v>
      </c>
      <c r="J332" s="2">
        <v>948928.22967000003</v>
      </c>
      <c r="K332" s="3">
        <f t="shared" si="22"/>
        <v>6.8197992194315202E-2</v>
      </c>
      <c r="L332" s="4">
        <v>6142</v>
      </c>
      <c r="M332" s="5">
        <f t="shared" si="23"/>
        <v>10.536470205144903</v>
      </c>
      <c r="N332">
        <v>201</v>
      </c>
      <c r="O332" t="s">
        <v>460</v>
      </c>
    </row>
    <row r="333" spans="1:15" x14ac:dyDescent="0.25">
      <c r="A333" s="15" t="s">
        <v>480</v>
      </c>
      <c r="B333" t="s">
        <v>481</v>
      </c>
      <c r="C333" s="1">
        <v>42837</v>
      </c>
      <c r="D333" t="s">
        <v>20</v>
      </c>
      <c r="E333" t="s">
        <v>21</v>
      </c>
      <c r="F333" s="2">
        <v>80000</v>
      </c>
      <c r="G333" s="2">
        <v>61673</v>
      </c>
      <c r="H333" s="2">
        <v>3114</v>
      </c>
      <c r="I333" s="2">
        <f t="shared" si="21"/>
        <v>76886</v>
      </c>
      <c r="J333" s="2">
        <v>280186.60287</v>
      </c>
      <c r="K333" s="3">
        <f t="shared" si="22"/>
        <v>0.27440997967941133</v>
      </c>
      <c r="L333" s="4">
        <v>3246</v>
      </c>
      <c r="M333" s="5">
        <f t="shared" si="23"/>
        <v>23.686383240911891</v>
      </c>
      <c r="N333">
        <v>201</v>
      </c>
      <c r="O333" t="s">
        <v>460</v>
      </c>
    </row>
    <row r="334" spans="1:15" x14ac:dyDescent="0.25">
      <c r="A334" s="15" t="s">
        <v>1775</v>
      </c>
      <c r="B334" t="s">
        <v>482</v>
      </c>
      <c r="C334" s="1">
        <v>43420</v>
      </c>
      <c r="D334" t="s">
        <v>50</v>
      </c>
      <c r="E334" t="s">
        <v>21</v>
      </c>
      <c r="F334" s="2">
        <v>55000</v>
      </c>
      <c r="G334" s="2">
        <v>25962</v>
      </c>
      <c r="H334" s="2">
        <v>3006</v>
      </c>
      <c r="I334" s="2">
        <f t="shared" si="21"/>
        <v>51994</v>
      </c>
      <c r="J334" s="2">
        <v>109837.32057</v>
      </c>
      <c r="K334" s="3">
        <f t="shared" si="22"/>
        <v>0.47337280015733729</v>
      </c>
      <c r="L334" s="4">
        <v>840</v>
      </c>
      <c r="M334" s="5">
        <f t="shared" si="23"/>
        <v>61.897619047619045</v>
      </c>
      <c r="N334">
        <v>201</v>
      </c>
      <c r="O334" t="s">
        <v>460</v>
      </c>
    </row>
    <row r="335" spans="1:15" x14ac:dyDescent="0.25">
      <c r="A335" s="15" t="s">
        <v>1776</v>
      </c>
      <c r="B335" t="s">
        <v>483</v>
      </c>
      <c r="C335" s="1">
        <v>43045</v>
      </c>
      <c r="D335" t="s">
        <v>50</v>
      </c>
      <c r="E335" t="s">
        <v>17</v>
      </c>
      <c r="F335" s="2">
        <v>140000</v>
      </c>
      <c r="G335" s="2">
        <v>217555</v>
      </c>
      <c r="H335" s="2">
        <v>95722</v>
      </c>
      <c r="I335" s="2">
        <f t="shared" si="21"/>
        <v>44278</v>
      </c>
      <c r="J335" s="2">
        <v>428013.16324000002</v>
      </c>
      <c r="K335" s="3">
        <f t="shared" si="22"/>
        <v>0.10345008939636741</v>
      </c>
      <c r="L335" s="4">
        <v>3441</v>
      </c>
      <c r="M335" s="5">
        <f t="shared" si="23"/>
        <v>12.867770996803255</v>
      </c>
      <c r="N335">
        <v>201</v>
      </c>
      <c r="O335" t="s">
        <v>460</v>
      </c>
    </row>
    <row r="336" spans="1:15" x14ac:dyDescent="0.25">
      <c r="A336" s="15" t="s">
        <v>1776</v>
      </c>
      <c r="B336" t="s">
        <v>483</v>
      </c>
      <c r="C336" s="1">
        <v>43008</v>
      </c>
      <c r="D336" t="s">
        <v>241</v>
      </c>
      <c r="E336" t="s">
        <v>51</v>
      </c>
      <c r="F336" s="2">
        <v>280000</v>
      </c>
      <c r="G336" s="2">
        <v>168041</v>
      </c>
      <c r="H336" s="2">
        <v>75400</v>
      </c>
      <c r="I336" s="2">
        <f t="shared" si="21"/>
        <v>204600</v>
      </c>
      <c r="J336" s="2">
        <v>443258.37320999999</v>
      </c>
      <c r="K336" s="3">
        <f t="shared" si="22"/>
        <v>0.4615818050278947</v>
      </c>
      <c r="L336" s="4">
        <v>2901</v>
      </c>
      <c r="M336" s="5">
        <f t="shared" si="23"/>
        <v>70.527404343329891</v>
      </c>
      <c r="N336">
        <v>201</v>
      </c>
      <c r="O336" t="s">
        <v>460</v>
      </c>
    </row>
    <row r="337" spans="1:15" x14ac:dyDescent="0.25">
      <c r="A337" s="15" t="s">
        <v>484</v>
      </c>
      <c r="B337" t="s">
        <v>485</v>
      </c>
      <c r="C337" s="1">
        <v>43483</v>
      </c>
      <c r="D337" t="s">
        <v>16</v>
      </c>
      <c r="E337" t="s">
        <v>21</v>
      </c>
      <c r="F337" s="2">
        <v>65000</v>
      </c>
      <c r="G337" s="2">
        <v>112408</v>
      </c>
      <c r="H337" s="2">
        <v>41582</v>
      </c>
      <c r="I337" s="2">
        <f t="shared" si="21"/>
        <v>23418</v>
      </c>
      <c r="J337" s="2">
        <v>338880.38277999999</v>
      </c>
      <c r="K337" s="3">
        <f t="shared" si="22"/>
        <v>6.9104029592656852E-2</v>
      </c>
      <c r="L337" s="4">
        <v>3876</v>
      </c>
      <c r="M337" s="5">
        <f t="shared" si="23"/>
        <v>6.041795665634675</v>
      </c>
      <c r="N337">
        <v>201</v>
      </c>
      <c r="O337" t="s">
        <v>460</v>
      </c>
    </row>
    <row r="338" spans="1:15" x14ac:dyDescent="0.25">
      <c r="A338" s="15" t="s">
        <v>1777</v>
      </c>
      <c r="B338" t="s">
        <v>486</v>
      </c>
      <c r="C338" s="1">
        <v>43528</v>
      </c>
      <c r="D338" t="s">
        <v>25</v>
      </c>
      <c r="E338" t="s">
        <v>21</v>
      </c>
      <c r="F338" s="2">
        <v>35000</v>
      </c>
      <c r="G338" s="2">
        <v>84492</v>
      </c>
      <c r="H338" s="2">
        <v>12492</v>
      </c>
      <c r="I338" s="2">
        <f t="shared" si="21"/>
        <v>22508</v>
      </c>
      <c r="J338" s="2">
        <v>344497.60765999998</v>
      </c>
      <c r="K338" s="3">
        <f t="shared" si="22"/>
        <v>6.5335722221369227E-2</v>
      </c>
      <c r="L338" s="4">
        <v>5600</v>
      </c>
      <c r="M338" s="5">
        <f t="shared" si="23"/>
        <v>4.0192857142857141</v>
      </c>
      <c r="N338">
        <v>201</v>
      </c>
      <c r="O338" t="s">
        <v>460</v>
      </c>
    </row>
    <row r="339" spans="1:15" x14ac:dyDescent="0.25">
      <c r="A339" s="15" t="s">
        <v>487</v>
      </c>
      <c r="B339" t="s">
        <v>488</v>
      </c>
      <c r="C339" s="1">
        <v>42970</v>
      </c>
      <c r="D339" t="s">
        <v>241</v>
      </c>
      <c r="E339" t="s">
        <v>21</v>
      </c>
      <c r="F339" s="2">
        <v>55000</v>
      </c>
      <c r="G339" s="2">
        <v>82876</v>
      </c>
      <c r="H339" s="2">
        <v>28802</v>
      </c>
      <c r="I339" s="2">
        <f t="shared" si="21"/>
        <v>26198</v>
      </c>
      <c r="J339" s="2">
        <v>258727.27273</v>
      </c>
      <c r="K339" s="3">
        <f t="shared" si="22"/>
        <v>0.10125720309099166</v>
      </c>
      <c r="L339" s="4">
        <v>2335</v>
      </c>
      <c r="M339" s="5">
        <f t="shared" si="23"/>
        <v>11.219700214132763</v>
      </c>
      <c r="N339">
        <v>203</v>
      </c>
      <c r="O339" t="s">
        <v>460</v>
      </c>
    </row>
    <row r="340" spans="1:15" x14ac:dyDescent="0.25">
      <c r="A340" s="15" t="s">
        <v>1778</v>
      </c>
      <c r="B340" t="s">
        <v>489</v>
      </c>
      <c r="C340" s="1">
        <v>43461</v>
      </c>
      <c r="D340" t="s">
        <v>25</v>
      </c>
      <c r="E340" t="s">
        <v>21</v>
      </c>
      <c r="F340" s="2">
        <v>290000</v>
      </c>
      <c r="G340" s="2">
        <v>257247</v>
      </c>
      <c r="H340" s="2">
        <v>55186</v>
      </c>
      <c r="I340" s="2">
        <f t="shared" si="21"/>
        <v>234814</v>
      </c>
      <c r="J340" s="2">
        <v>966799.04306000005</v>
      </c>
      <c r="K340" s="3">
        <f t="shared" si="22"/>
        <v>0.24287777453398587</v>
      </c>
      <c r="L340" s="4">
        <v>3619</v>
      </c>
      <c r="M340" s="5">
        <f t="shared" si="23"/>
        <v>64.883669521967391</v>
      </c>
      <c r="N340">
        <v>201</v>
      </c>
      <c r="O340" t="s">
        <v>460</v>
      </c>
    </row>
    <row r="341" spans="1:15" x14ac:dyDescent="0.25">
      <c r="A341" s="15" t="s">
        <v>490</v>
      </c>
      <c r="B341" t="s">
        <v>491</v>
      </c>
      <c r="C341" s="1">
        <v>43284</v>
      </c>
      <c r="D341" t="s">
        <v>50</v>
      </c>
      <c r="E341" t="s">
        <v>21</v>
      </c>
      <c r="F341" s="2">
        <v>75000</v>
      </c>
      <c r="G341" s="2">
        <v>159305</v>
      </c>
      <c r="H341" s="2">
        <v>30675</v>
      </c>
      <c r="I341" s="2">
        <f t="shared" si="21"/>
        <v>44325</v>
      </c>
      <c r="J341" s="2">
        <v>615454.54544999998</v>
      </c>
      <c r="K341" s="3">
        <f t="shared" si="22"/>
        <v>7.2019940916336928E-2</v>
      </c>
      <c r="L341" s="4">
        <v>5931</v>
      </c>
      <c r="M341" s="5">
        <f t="shared" si="23"/>
        <v>7.4734446130500762</v>
      </c>
      <c r="N341">
        <v>201</v>
      </c>
      <c r="O341" t="s">
        <v>460</v>
      </c>
    </row>
    <row r="342" spans="1:15" x14ac:dyDescent="0.25">
      <c r="A342" s="15" t="s">
        <v>1779</v>
      </c>
      <c r="B342" t="s">
        <v>492</v>
      </c>
      <c r="C342" s="1">
        <v>43102</v>
      </c>
      <c r="D342" t="s">
        <v>25</v>
      </c>
      <c r="E342" t="s">
        <v>51</v>
      </c>
      <c r="F342" s="2">
        <v>40000</v>
      </c>
      <c r="G342" s="2">
        <v>67652</v>
      </c>
      <c r="H342" s="2">
        <v>9100</v>
      </c>
      <c r="I342" s="2">
        <f t="shared" si="21"/>
        <v>30900</v>
      </c>
      <c r="J342" s="2">
        <v>245683.40755999999</v>
      </c>
      <c r="K342" s="3">
        <f t="shared" si="22"/>
        <v>0.12577161928386923</v>
      </c>
      <c r="L342" s="4">
        <v>3315</v>
      </c>
      <c r="M342" s="5">
        <f t="shared" si="23"/>
        <v>9.3212669683257925</v>
      </c>
      <c r="N342">
        <v>201</v>
      </c>
      <c r="O342" t="s">
        <v>460</v>
      </c>
    </row>
    <row r="343" spans="1:15" x14ac:dyDescent="0.25">
      <c r="A343" s="15" t="s">
        <v>493</v>
      </c>
      <c r="B343" t="s">
        <v>494</v>
      </c>
      <c r="C343" s="1">
        <v>43327</v>
      </c>
      <c r="D343" t="s">
        <v>25</v>
      </c>
      <c r="E343" t="s">
        <v>17</v>
      </c>
      <c r="F343" s="2">
        <v>120000</v>
      </c>
      <c r="G343" s="2">
        <v>118013</v>
      </c>
      <c r="H343" s="2">
        <v>6620</v>
      </c>
      <c r="I343" s="2">
        <f t="shared" si="21"/>
        <v>113380</v>
      </c>
      <c r="J343" s="2">
        <v>532980.86124</v>
      </c>
      <c r="K343" s="3">
        <f t="shared" si="22"/>
        <v>0.2127280888402206</v>
      </c>
      <c r="L343" s="4">
        <v>4912</v>
      </c>
      <c r="M343" s="5">
        <f t="shared" si="23"/>
        <v>23.082247557003257</v>
      </c>
      <c r="N343">
        <v>201</v>
      </c>
      <c r="O343" t="s">
        <v>460</v>
      </c>
    </row>
    <row r="344" spans="1:15" x14ac:dyDescent="0.25">
      <c r="A344" s="15" t="s">
        <v>495</v>
      </c>
      <c r="B344" t="s">
        <v>496</v>
      </c>
      <c r="C344" s="1">
        <v>43391</v>
      </c>
      <c r="D344" t="s">
        <v>25</v>
      </c>
      <c r="E344" t="s">
        <v>21</v>
      </c>
      <c r="F344" s="2">
        <v>33000</v>
      </c>
      <c r="G344" s="2">
        <v>121451</v>
      </c>
      <c r="H344" s="2">
        <v>10588</v>
      </c>
      <c r="I344" s="2">
        <f t="shared" si="21"/>
        <v>22412</v>
      </c>
      <c r="J344" s="2">
        <v>530444.97608000005</v>
      </c>
      <c r="K344" s="3">
        <f t="shared" si="22"/>
        <v>4.2251319195489738E-2</v>
      </c>
      <c r="L344" s="4">
        <v>4409</v>
      </c>
      <c r="M344" s="5">
        <f t="shared" si="23"/>
        <v>5.0832388296665911</v>
      </c>
      <c r="N344">
        <v>201</v>
      </c>
      <c r="O344" t="s">
        <v>460</v>
      </c>
    </row>
    <row r="345" spans="1:15" x14ac:dyDescent="0.25">
      <c r="A345" s="15" t="s">
        <v>497</v>
      </c>
      <c r="B345" t="s">
        <v>498</v>
      </c>
      <c r="C345" s="1">
        <v>42872</v>
      </c>
      <c r="D345" t="s">
        <v>20</v>
      </c>
      <c r="E345" t="s">
        <v>21</v>
      </c>
      <c r="F345" s="2">
        <v>100000</v>
      </c>
      <c r="G345" s="2">
        <v>63338</v>
      </c>
      <c r="H345" s="2">
        <v>13750</v>
      </c>
      <c r="I345" s="2">
        <f t="shared" si="21"/>
        <v>86250</v>
      </c>
      <c r="J345" s="2">
        <v>237263.15789</v>
      </c>
      <c r="K345" s="3">
        <f t="shared" si="22"/>
        <v>0.36352040817052284</v>
      </c>
      <c r="L345" s="4">
        <v>2380</v>
      </c>
      <c r="M345" s="5">
        <f t="shared" si="23"/>
        <v>36.239495798319325</v>
      </c>
      <c r="N345">
        <v>201</v>
      </c>
      <c r="O345" t="s">
        <v>460</v>
      </c>
    </row>
    <row r="346" spans="1:15" x14ac:dyDescent="0.25">
      <c r="A346" s="15" t="s">
        <v>499</v>
      </c>
      <c r="B346" t="s">
        <v>500</v>
      </c>
      <c r="C346" s="1">
        <v>43364</v>
      </c>
      <c r="D346" t="s">
        <v>241</v>
      </c>
      <c r="E346" t="s">
        <v>21</v>
      </c>
      <c r="F346" s="2">
        <v>99000</v>
      </c>
      <c r="G346" s="2">
        <v>96877</v>
      </c>
      <c r="H346" s="2">
        <v>32606</v>
      </c>
      <c r="I346" s="2">
        <f t="shared" si="21"/>
        <v>66394</v>
      </c>
      <c r="J346" s="2">
        <v>307516.74641000002</v>
      </c>
      <c r="K346" s="3">
        <f t="shared" si="22"/>
        <v>0.21590368906764995</v>
      </c>
      <c r="L346" s="4">
        <v>3298</v>
      </c>
      <c r="M346" s="5">
        <f t="shared" si="23"/>
        <v>20.131594906003638</v>
      </c>
      <c r="N346">
        <v>201</v>
      </c>
      <c r="O346" t="s">
        <v>460</v>
      </c>
    </row>
    <row r="347" spans="1:15" x14ac:dyDescent="0.25">
      <c r="A347" s="15" t="s">
        <v>501</v>
      </c>
      <c r="B347" t="s">
        <v>502</v>
      </c>
      <c r="C347" s="1">
        <v>43455</v>
      </c>
      <c r="D347" t="s">
        <v>25</v>
      </c>
      <c r="E347" t="s">
        <v>21</v>
      </c>
      <c r="F347" s="2">
        <v>75000</v>
      </c>
      <c r="G347" s="2">
        <v>156072</v>
      </c>
      <c r="H347" s="2">
        <v>23324</v>
      </c>
      <c r="I347" s="2">
        <f t="shared" si="21"/>
        <v>51676</v>
      </c>
      <c r="J347" s="2">
        <v>635157.89474000002</v>
      </c>
      <c r="K347" s="3">
        <f t="shared" si="22"/>
        <v>8.1359297314809287E-2</v>
      </c>
      <c r="L347" s="4">
        <v>6205</v>
      </c>
      <c r="M347" s="5">
        <f t="shared" si="23"/>
        <v>8.3281224818694604</v>
      </c>
      <c r="N347">
        <v>201</v>
      </c>
      <c r="O347" t="s">
        <v>460</v>
      </c>
    </row>
    <row r="348" spans="1:15" x14ac:dyDescent="0.25">
      <c r="A348" s="15" t="s">
        <v>503</v>
      </c>
      <c r="B348" t="s">
        <v>504</v>
      </c>
      <c r="C348" s="1">
        <v>43448</v>
      </c>
      <c r="D348" t="s">
        <v>25</v>
      </c>
      <c r="E348" t="s">
        <v>21</v>
      </c>
      <c r="F348" s="2">
        <v>80000</v>
      </c>
      <c r="G348" s="2">
        <v>108295</v>
      </c>
      <c r="H348" s="2">
        <v>17935</v>
      </c>
      <c r="I348" s="2">
        <f t="shared" si="21"/>
        <v>62065</v>
      </c>
      <c r="J348" s="2">
        <v>432344.49761000002</v>
      </c>
      <c r="K348" s="3">
        <f t="shared" si="22"/>
        <v>0.14355450420462215</v>
      </c>
      <c r="L348" s="4">
        <v>4020</v>
      </c>
      <c r="M348" s="5">
        <f t="shared" si="23"/>
        <v>15.439054726368159</v>
      </c>
      <c r="N348">
        <v>201</v>
      </c>
      <c r="O348" t="s">
        <v>460</v>
      </c>
    </row>
    <row r="349" spans="1:15" x14ac:dyDescent="0.25">
      <c r="A349" s="15" t="s">
        <v>505</v>
      </c>
      <c r="B349" t="s">
        <v>506</v>
      </c>
      <c r="C349" s="1">
        <v>43404</v>
      </c>
      <c r="D349" t="s">
        <v>50</v>
      </c>
      <c r="E349" t="s">
        <v>21</v>
      </c>
      <c r="F349" s="2">
        <v>122000</v>
      </c>
      <c r="G349" s="2">
        <v>103584</v>
      </c>
      <c r="H349" s="2">
        <v>1024</v>
      </c>
      <c r="I349" s="2">
        <f t="shared" si="21"/>
        <v>120976</v>
      </c>
      <c r="J349" s="2">
        <v>490717.70335000003</v>
      </c>
      <c r="K349" s="3">
        <f t="shared" si="22"/>
        <v>0.24652870514784536</v>
      </c>
      <c r="L349" s="4">
        <v>4064</v>
      </c>
      <c r="M349" s="5">
        <f t="shared" si="23"/>
        <v>29.76771653543307</v>
      </c>
      <c r="N349">
        <v>201</v>
      </c>
      <c r="O349" t="s">
        <v>460</v>
      </c>
    </row>
    <row r="350" spans="1:15" x14ac:dyDescent="0.25">
      <c r="A350" s="15" t="s">
        <v>1780</v>
      </c>
      <c r="B350" t="s">
        <v>507</v>
      </c>
      <c r="C350" s="1">
        <v>43125</v>
      </c>
      <c r="D350" t="s">
        <v>25</v>
      </c>
      <c r="E350" t="s">
        <v>508</v>
      </c>
      <c r="F350" s="2">
        <v>40000</v>
      </c>
      <c r="G350" s="2">
        <v>50860</v>
      </c>
      <c r="H350" s="2">
        <v>1020</v>
      </c>
      <c r="I350" s="2">
        <f t="shared" si="21"/>
        <v>38980</v>
      </c>
      <c r="J350" s="2">
        <v>238468.89952000001</v>
      </c>
      <c r="K350" s="3">
        <f t="shared" si="22"/>
        <v>0.16345947030602542</v>
      </c>
      <c r="L350" s="4">
        <v>2040</v>
      </c>
      <c r="M350" s="5">
        <f t="shared" si="23"/>
        <v>19.107843137254903</v>
      </c>
      <c r="N350">
        <v>201</v>
      </c>
      <c r="O350" t="s">
        <v>460</v>
      </c>
    </row>
    <row r="351" spans="1:15" x14ac:dyDescent="0.25">
      <c r="A351" s="15" t="s">
        <v>1781</v>
      </c>
      <c r="B351" t="s">
        <v>509</v>
      </c>
      <c r="C351" s="1">
        <v>42907</v>
      </c>
      <c r="D351" t="s">
        <v>25</v>
      </c>
      <c r="E351" t="s">
        <v>21</v>
      </c>
      <c r="F351" s="2">
        <v>16000</v>
      </c>
      <c r="G351" s="2">
        <v>23612</v>
      </c>
      <c r="H351" s="2">
        <v>788</v>
      </c>
      <c r="I351" s="2">
        <f t="shared" si="21"/>
        <v>15212</v>
      </c>
      <c r="J351" s="2">
        <v>109205.74163</v>
      </c>
      <c r="K351" s="3">
        <f t="shared" si="22"/>
        <v>0.13929670521848367</v>
      </c>
      <c r="L351" s="4">
        <v>1440</v>
      </c>
      <c r="M351" s="5">
        <f t="shared" si="23"/>
        <v>10.563888888888888</v>
      </c>
      <c r="N351">
        <v>201</v>
      </c>
      <c r="O351" t="s">
        <v>460</v>
      </c>
    </row>
    <row r="352" spans="1:15" x14ac:dyDescent="0.25">
      <c r="A352" s="15" t="s">
        <v>450</v>
      </c>
      <c r="B352" t="s">
        <v>451</v>
      </c>
      <c r="C352" s="1">
        <v>43322</v>
      </c>
      <c r="D352" t="s">
        <v>25</v>
      </c>
      <c r="E352" t="s">
        <v>21</v>
      </c>
      <c r="F352" s="2">
        <v>260000</v>
      </c>
      <c r="G352" s="2">
        <v>117479</v>
      </c>
      <c r="H352" s="2">
        <v>7190</v>
      </c>
      <c r="I352" s="2">
        <f t="shared" si="21"/>
        <v>252810</v>
      </c>
      <c r="J352" s="2">
        <v>527698.56458999997</v>
      </c>
      <c r="K352" s="3">
        <f t="shared" si="22"/>
        <v>0.47908032533009248</v>
      </c>
      <c r="L352" s="4">
        <v>4212</v>
      </c>
      <c r="M352" s="5">
        <f t="shared" si="23"/>
        <v>60.021367521367523</v>
      </c>
      <c r="N352">
        <v>201</v>
      </c>
      <c r="O352" t="s">
        <v>460</v>
      </c>
    </row>
    <row r="353" spans="1:15" x14ac:dyDescent="0.25">
      <c r="A353" s="16" t="s">
        <v>1782</v>
      </c>
      <c r="B353" t="s">
        <v>510</v>
      </c>
      <c r="C353" s="1">
        <v>43214</v>
      </c>
      <c r="D353" t="s">
        <v>25</v>
      </c>
      <c r="E353" t="s">
        <v>17</v>
      </c>
      <c r="F353" s="2">
        <v>19493449</v>
      </c>
      <c r="G353" s="2">
        <v>8514177</v>
      </c>
      <c r="H353" s="2">
        <v>1085698</v>
      </c>
      <c r="I353" s="2">
        <f t="shared" si="21"/>
        <v>18407751</v>
      </c>
      <c r="J353" s="2">
        <v>29361577.075100001</v>
      </c>
      <c r="K353" s="3">
        <f t="shared" si="22"/>
        <v>0.62693332013186165</v>
      </c>
      <c r="L353" s="4">
        <v>263240</v>
      </c>
      <c r="M353" s="5">
        <f t="shared" si="23"/>
        <v>69.927636377450241</v>
      </c>
      <c r="N353">
        <v>201</v>
      </c>
      <c r="O353" t="s">
        <v>511</v>
      </c>
    </row>
    <row r="354" spans="1:15" x14ac:dyDescent="0.25">
      <c r="A354" s="16" t="s">
        <v>512</v>
      </c>
      <c r="B354" t="s">
        <v>513</v>
      </c>
      <c r="C354" s="1">
        <v>43279</v>
      </c>
      <c r="D354" t="s">
        <v>25</v>
      </c>
      <c r="E354" t="s">
        <v>21</v>
      </c>
      <c r="F354" s="2">
        <v>16000000</v>
      </c>
      <c r="G354" s="2">
        <v>2019455</v>
      </c>
      <c r="H354" s="2">
        <v>860610</v>
      </c>
      <c r="I354" s="2">
        <f t="shared" si="21"/>
        <v>15139390</v>
      </c>
      <c r="J354" s="2">
        <v>5466250</v>
      </c>
      <c r="K354" s="3">
        <f t="shared" si="22"/>
        <v>2.7696117082094673</v>
      </c>
      <c r="L354" s="4">
        <v>136039</v>
      </c>
      <c r="M354" s="5">
        <f t="shared" si="23"/>
        <v>111.2871308962871</v>
      </c>
      <c r="N354">
        <v>201</v>
      </c>
      <c r="O354" t="s">
        <v>511</v>
      </c>
    </row>
    <row r="355" spans="1:15" x14ac:dyDescent="0.25">
      <c r="A355" s="16" t="s">
        <v>514</v>
      </c>
      <c r="B355" t="s">
        <v>515</v>
      </c>
      <c r="C355" s="1">
        <v>42850</v>
      </c>
      <c r="D355" t="s">
        <v>50</v>
      </c>
      <c r="E355" t="s">
        <v>21</v>
      </c>
      <c r="F355" s="2">
        <v>1500000</v>
      </c>
      <c r="G355" s="2">
        <v>640982</v>
      </c>
      <c r="H355" s="2">
        <v>183637</v>
      </c>
      <c r="I355" s="2">
        <f t="shared" si="21"/>
        <v>1316363</v>
      </c>
      <c r="J355" s="2">
        <v>1807687.74704</v>
      </c>
      <c r="K355" s="3">
        <f t="shared" si="22"/>
        <v>0.72820264570331894</v>
      </c>
      <c r="L355" s="4">
        <v>21216</v>
      </c>
      <c r="M355" s="5">
        <f t="shared" si="23"/>
        <v>62.045767345399696</v>
      </c>
      <c r="N355">
        <v>201</v>
      </c>
      <c r="O355" t="s">
        <v>511</v>
      </c>
    </row>
    <row r="356" spans="1:15" x14ac:dyDescent="0.25">
      <c r="A356" s="16" t="s">
        <v>514</v>
      </c>
      <c r="B356" t="s">
        <v>515</v>
      </c>
      <c r="C356" s="1">
        <v>43242</v>
      </c>
      <c r="D356" t="s">
        <v>25</v>
      </c>
      <c r="E356" t="s">
        <v>21</v>
      </c>
      <c r="F356" s="2">
        <v>3000000</v>
      </c>
      <c r="G356" s="2">
        <v>640982</v>
      </c>
      <c r="H356" s="2">
        <v>183637</v>
      </c>
      <c r="I356" s="2">
        <f t="shared" si="21"/>
        <v>2816363</v>
      </c>
      <c r="J356" s="2">
        <v>1807687.74704</v>
      </c>
      <c r="K356" s="3">
        <f t="shared" si="22"/>
        <v>1.557991973233019</v>
      </c>
      <c r="L356" s="4">
        <v>21216</v>
      </c>
      <c r="M356" s="5">
        <f t="shared" si="23"/>
        <v>132.74712481146304</v>
      </c>
      <c r="N356">
        <v>201</v>
      </c>
      <c r="O356" t="s">
        <v>511</v>
      </c>
    </row>
    <row r="357" spans="1:15" x14ac:dyDescent="0.25">
      <c r="A357" s="16" t="s">
        <v>516</v>
      </c>
      <c r="B357" t="s">
        <v>517</v>
      </c>
      <c r="C357" s="1">
        <v>43454</v>
      </c>
      <c r="D357" t="s">
        <v>25</v>
      </c>
      <c r="E357" t="s">
        <v>21</v>
      </c>
      <c r="F357" s="2">
        <v>1895000</v>
      </c>
      <c r="G357" s="2">
        <v>487379</v>
      </c>
      <c r="H357" s="2">
        <v>67718</v>
      </c>
      <c r="I357" s="2">
        <f t="shared" si="21"/>
        <v>1827282</v>
      </c>
      <c r="J357" s="2">
        <v>1658739.1304299999</v>
      </c>
      <c r="K357" s="3">
        <f t="shared" si="22"/>
        <v>1.1016090272894861</v>
      </c>
      <c r="L357" s="4">
        <v>17797</v>
      </c>
      <c r="M357" s="5">
        <f t="shared" si="23"/>
        <v>102.67359667359668</v>
      </c>
      <c r="N357">
        <v>201</v>
      </c>
      <c r="O357" t="s">
        <v>511</v>
      </c>
    </row>
    <row r="358" spans="1:15" x14ac:dyDescent="0.25">
      <c r="A358" s="16" t="s">
        <v>1783</v>
      </c>
      <c r="B358" t="s">
        <v>518</v>
      </c>
      <c r="C358" s="1">
        <v>43252</v>
      </c>
      <c r="D358" t="s">
        <v>25</v>
      </c>
      <c r="E358" t="s">
        <v>21</v>
      </c>
      <c r="F358" s="2">
        <v>1300000</v>
      </c>
      <c r="G358" s="2">
        <v>336768</v>
      </c>
      <c r="H358" s="2">
        <v>54645</v>
      </c>
      <c r="I358" s="2">
        <f t="shared" si="21"/>
        <v>1245355</v>
      </c>
      <c r="J358" s="2">
        <v>1115110.67194</v>
      </c>
      <c r="K358" s="3">
        <f t="shared" si="22"/>
        <v>1.11679946335139</v>
      </c>
      <c r="L358" s="4">
        <v>8972</v>
      </c>
      <c r="M358" s="5">
        <f t="shared" si="23"/>
        <v>138.80461435577351</v>
      </c>
      <c r="N358">
        <v>201</v>
      </c>
      <c r="O358" t="s">
        <v>511</v>
      </c>
    </row>
    <row r="359" spans="1:15" x14ac:dyDescent="0.25">
      <c r="A359" s="16" t="s">
        <v>1784</v>
      </c>
      <c r="B359" t="s">
        <v>519</v>
      </c>
      <c r="C359" s="1">
        <v>43489</v>
      </c>
      <c r="D359" t="s">
        <v>20</v>
      </c>
      <c r="E359" t="s">
        <v>21</v>
      </c>
      <c r="F359" s="2">
        <v>486000</v>
      </c>
      <c r="G359" s="2">
        <v>376629</v>
      </c>
      <c r="H359" s="2">
        <v>19152</v>
      </c>
      <c r="I359" s="2">
        <f t="shared" si="21"/>
        <v>466848</v>
      </c>
      <c r="J359" s="2">
        <v>1412952.56917</v>
      </c>
      <c r="K359" s="3">
        <f t="shared" si="22"/>
        <v>0.33040599535074061</v>
      </c>
      <c r="L359" s="4">
        <v>18470</v>
      </c>
      <c r="M359" s="5">
        <f t="shared" si="23"/>
        <v>25.276015159718462</v>
      </c>
      <c r="N359">
        <v>1</v>
      </c>
      <c r="O359" t="s">
        <v>511</v>
      </c>
    </row>
    <row r="360" spans="1:15" x14ac:dyDescent="0.25">
      <c r="A360" s="16" t="s">
        <v>1785</v>
      </c>
      <c r="B360" t="s">
        <v>520</v>
      </c>
      <c r="C360" s="1">
        <v>43489</v>
      </c>
      <c r="D360" t="s">
        <v>20</v>
      </c>
      <c r="E360" t="s">
        <v>21</v>
      </c>
      <c r="F360" s="2">
        <v>486000</v>
      </c>
      <c r="G360" s="2">
        <v>376629</v>
      </c>
      <c r="H360" s="2">
        <v>19152</v>
      </c>
      <c r="I360" s="2">
        <f t="shared" si="21"/>
        <v>466848</v>
      </c>
      <c r="J360" s="2">
        <v>1412952.56917</v>
      </c>
      <c r="K360" s="3">
        <f t="shared" si="22"/>
        <v>0.33040599535074061</v>
      </c>
      <c r="L360" s="4">
        <v>18470</v>
      </c>
      <c r="M360" s="5">
        <f t="shared" si="23"/>
        <v>25.276015159718462</v>
      </c>
      <c r="N360">
        <v>1</v>
      </c>
      <c r="O360" t="s">
        <v>511</v>
      </c>
    </row>
    <row r="361" spans="1:15" x14ac:dyDescent="0.25">
      <c r="A361" s="16" t="s">
        <v>1786</v>
      </c>
      <c r="B361" t="s">
        <v>521</v>
      </c>
      <c r="C361" s="1">
        <v>43489</v>
      </c>
      <c r="D361" t="s">
        <v>20</v>
      </c>
      <c r="E361" t="s">
        <v>21</v>
      </c>
      <c r="F361" s="2">
        <v>486000</v>
      </c>
      <c r="G361" s="2">
        <v>376629</v>
      </c>
      <c r="H361" s="2">
        <v>19152</v>
      </c>
      <c r="I361" s="2">
        <f t="shared" si="21"/>
        <v>466848</v>
      </c>
      <c r="J361" s="2">
        <v>1412952.56917</v>
      </c>
      <c r="K361" s="3">
        <f t="shared" si="22"/>
        <v>0.33040599535074061</v>
      </c>
      <c r="L361" s="4">
        <v>18470</v>
      </c>
      <c r="M361" s="5">
        <f t="shared" si="23"/>
        <v>25.276015159718462</v>
      </c>
      <c r="N361">
        <v>1</v>
      </c>
      <c r="O361" t="s">
        <v>511</v>
      </c>
    </row>
    <row r="362" spans="1:15" x14ac:dyDescent="0.25">
      <c r="A362" s="16" t="s">
        <v>1787</v>
      </c>
      <c r="B362" t="s">
        <v>522</v>
      </c>
      <c r="C362" s="1">
        <v>43489</v>
      </c>
      <c r="D362" t="s">
        <v>20</v>
      </c>
      <c r="E362" t="s">
        <v>21</v>
      </c>
      <c r="F362" s="2">
        <v>486000</v>
      </c>
      <c r="G362" s="2">
        <v>376629</v>
      </c>
      <c r="H362" s="2">
        <v>19152</v>
      </c>
      <c r="I362" s="2">
        <f t="shared" si="21"/>
        <v>466848</v>
      </c>
      <c r="J362" s="2">
        <v>1412952.56917</v>
      </c>
      <c r="K362" s="3">
        <f t="shared" si="22"/>
        <v>0.33040599535074061</v>
      </c>
      <c r="L362" s="4">
        <v>18470</v>
      </c>
      <c r="M362" s="5">
        <f t="shared" si="23"/>
        <v>25.276015159718462</v>
      </c>
      <c r="N362">
        <v>1</v>
      </c>
      <c r="O362" t="s">
        <v>511</v>
      </c>
    </row>
    <row r="363" spans="1:15" x14ac:dyDescent="0.25">
      <c r="A363" s="15" t="s">
        <v>1788</v>
      </c>
      <c r="B363" t="s">
        <v>523</v>
      </c>
      <c r="C363" s="1">
        <v>43542</v>
      </c>
      <c r="D363" t="s">
        <v>139</v>
      </c>
      <c r="E363" t="s">
        <v>51</v>
      </c>
      <c r="F363" s="2">
        <v>3500</v>
      </c>
      <c r="G363" s="2">
        <v>34760</v>
      </c>
      <c r="H363" s="2">
        <v>3805</v>
      </c>
      <c r="I363" s="2">
        <f t="shared" si="21"/>
        <v>-305</v>
      </c>
      <c r="J363" s="2">
        <v>221107.14285999999</v>
      </c>
      <c r="K363" s="3">
        <f t="shared" si="22"/>
        <v>-1.3794217412194552E-3</v>
      </c>
      <c r="L363" s="4">
        <v>2798</v>
      </c>
      <c r="M363" s="5">
        <f t="shared" si="23"/>
        <v>-0.10900643316654754</v>
      </c>
      <c r="N363">
        <v>201</v>
      </c>
      <c r="O363" t="s">
        <v>524</v>
      </c>
    </row>
    <row r="364" spans="1:15" x14ac:dyDescent="0.25">
      <c r="A364" s="15" t="s">
        <v>1789</v>
      </c>
      <c r="B364" t="s">
        <v>525</v>
      </c>
      <c r="C364" s="1">
        <v>43182</v>
      </c>
      <c r="D364" t="s">
        <v>20</v>
      </c>
      <c r="E364" t="s">
        <v>51</v>
      </c>
      <c r="F364" s="2">
        <v>90000</v>
      </c>
      <c r="G364" s="2">
        <v>34818</v>
      </c>
      <c r="H364" s="2">
        <v>4420</v>
      </c>
      <c r="I364" s="2">
        <f t="shared" si="21"/>
        <v>85580</v>
      </c>
      <c r="J364" s="2">
        <v>217128.57143000001</v>
      </c>
      <c r="K364" s="3">
        <f t="shared" si="22"/>
        <v>0.39414435159948585</v>
      </c>
      <c r="L364" s="4">
        <v>4453</v>
      </c>
      <c r="M364" s="5">
        <f t="shared" si="23"/>
        <v>19.218504379070289</v>
      </c>
      <c r="N364">
        <v>201</v>
      </c>
      <c r="O364" t="s">
        <v>524</v>
      </c>
    </row>
    <row r="365" spans="1:15" x14ac:dyDescent="0.25">
      <c r="A365" s="15" t="s">
        <v>1790</v>
      </c>
      <c r="B365" t="s">
        <v>526</v>
      </c>
      <c r="C365" s="1">
        <v>43382</v>
      </c>
      <c r="D365" t="s">
        <v>20</v>
      </c>
      <c r="E365" t="s">
        <v>51</v>
      </c>
      <c r="F365" s="2">
        <v>50000</v>
      </c>
      <c r="G365" s="2">
        <v>70604</v>
      </c>
      <c r="H365" s="2">
        <v>2112</v>
      </c>
      <c r="I365" s="2">
        <f t="shared" si="21"/>
        <v>47888</v>
      </c>
      <c r="J365" s="2">
        <v>489228.57143000001</v>
      </c>
      <c r="K365" s="3">
        <f t="shared" si="22"/>
        <v>9.7884716462950758E-2</v>
      </c>
      <c r="L365" s="4">
        <v>2176</v>
      </c>
      <c r="M365" s="5">
        <f t="shared" si="23"/>
        <v>22.007352941176471</v>
      </c>
      <c r="N365">
        <v>201</v>
      </c>
      <c r="O365" t="s">
        <v>524</v>
      </c>
    </row>
    <row r="366" spans="1:15" x14ac:dyDescent="0.25">
      <c r="A366" s="15" t="s">
        <v>527</v>
      </c>
      <c r="B366" t="s">
        <v>528</v>
      </c>
      <c r="C366" s="1">
        <v>43299</v>
      </c>
      <c r="D366" t="s">
        <v>20</v>
      </c>
      <c r="E366" t="s">
        <v>21</v>
      </c>
      <c r="F366" s="2">
        <v>100000</v>
      </c>
      <c r="G366" s="2">
        <v>130322</v>
      </c>
      <c r="H366" s="2">
        <v>5732</v>
      </c>
      <c r="I366" s="2">
        <f t="shared" si="21"/>
        <v>94268</v>
      </c>
      <c r="J366" s="2">
        <v>889928.57143000001</v>
      </c>
      <c r="K366" s="3">
        <f t="shared" si="22"/>
        <v>0.10592760253614908</v>
      </c>
      <c r="L366" s="4">
        <v>9866</v>
      </c>
      <c r="M366" s="5">
        <f t="shared" si="23"/>
        <v>9.5548347861341991</v>
      </c>
      <c r="N366">
        <v>201</v>
      </c>
      <c r="O366" t="s">
        <v>524</v>
      </c>
    </row>
    <row r="367" spans="1:15" x14ac:dyDescent="0.25">
      <c r="A367" s="15" t="s">
        <v>1791</v>
      </c>
      <c r="B367" t="s">
        <v>529</v>
      </c>
      <c r="C367" s="1">
        <v>43537</v>
      </c>
      <c r="D367" t="s">
        <v>25</v>
      </c>
      <c r="E367" t="s">
        <v>30</v>
      </c>
      <c r="F367" s="2">
        <v>850000</v>
      </c>
      <c r="G367" s="2">
        <v>244297</v>
      </c>
      <c r="H367" s="2">
        <v>31658</v>
      </c>
      <c r="I367" s="2">
        <f t="shared" si="21"/>
        <v>818342</v>
      </c>
      <c r="J367" s="2">
        <v>1518850</v>
      </c>
      <c r="K367" s="3">
        <f t="shared" si="22"/>
        <v>0.53879053231062979</v>
      </c>
      <c r="L367" s="4">
        <v>20260</v>
      </c>
      <c r="M367" s="5">
        <f t="shared" si="23"/>
        <v>40.392003948667323</v>
      </c>
      <c r="N367">
        <v>201</v>
      </c>
      <c r="O367" t="s">
        <v>524</v>
      </c>
    </row>
    <row r="368" spans="1:15" x14ac:dyDescent="0.25">
      <c r="A368" s="15" t="s">
        <v>1792</v>
      </c>
      <c r="B368" t="s">
        <v>530</v>
      </c>
      <c r="C368" s="1">
        <v>43327</v>
      </c>
      <c r="D368" t="s">
        <v>25</v>
      </c>
      <c r="E368" t="s">
        <v>21</v>
      </c>
      <c r="F368" s="2">
        <v>40000</v>
      </c>
      <c r="G368" s="2">
        <v>52831</v>
      </c>
      <c r="H368" s="2">
        <v>9344</v>
      </c>
      <c r="I368" s="2">
        <f t="shared" si="21"/>
        <v>30656</v>
      </c>
      <c r="J368" s="2">
        <v>310621.42856999999</v>
      </c>
      <c r="K368" s="3">
        <f t="shared" si="22"/>
        <v>9.8692482811408896E-2</v>
      </c>
      <c r="L368" s="4">
        <v>2131</v>
      </c>
      <c r="M368" s="5">
        <f t="shared" si="23"/>
        <v>14.385734396996716</v>
      </c>
      <c r="N368">
        <v>201</v>
      </c>
      <c r="O368" t="s">
        <v>524</v>
      </c>
    </row>
    <row r="369" spans="1:15" x14ac:dyDescent="0.25">
      <c r="A369" s="15" t="s">
        <v>531</v>
      </c>
      <c r="B369" t="s">
        <v>532</v>
      </c>
      <c r="C369" s="1">
        <v>43544</v>
      </c>
      <c r="D369" t="s">
        <v>20</v>
      </c>
      <c r="E369" t="s">
        <v>51</v>
      </c>
      <c r="F369" s="2">
        <v>225000</v>
      </c>
      <c r="G369" s="2">
        <v>338776</v>
      </c>
      <c r="H369" s="2">
        <v>18725</v>
      </c>
      <c r="I369" s="2">
        <f t="shared" si="21"/>
        <v>206275</v>
      </c>
      <c r="J369" s="2">
        <v>2286078.57143</v>
      </c>
      <c r="K369" s="3">
        <f t="shared" si="22"/>
        <v>9.0230931945164849E-2</v>
      </c>
      <c r="L369" s="4">
        <v>20828</v>
      </c>
      <c r="M369" s="5">
        <f t="shared" si="23"/>
        <v>9.9037353562512003</v>
      </c>
      <c r="N369">
        <v>201</v>
      </c>
      <c r="O369" t="s">
        <v>524</v>
      </c>
    </row>
    <row r="370" spans="1:15" x14ac:dyDescent="0.25">
      <c r="A370" s="15" t="s">
        <v>1793</v>
      </c>
      <c r="B370" t="s">
        <v>533</v>
      </c>
      <c r="C370" s="1">
        <v>43448</v>
      </c>
      <c r="D370" t="s">
        <v>25</v>
      </c>
      <c r="E370" t="s">
        <v>51</v>
      </c>
      <c r="F370" s="2">
        <v>20000</v>
      </c>
      <c r="G370" s="2">
        <v>435903</v>
      </c>
      <c r="H370" s="2">
        <v>58739</v>
      </c>
      <c r="I370" s="2">
        <f>F370-H370</f>
        <v>-38739</v>
      </c>
      <c r="J370" s="2">
        <v>1025828.55858</v>
      </c>
      <c r="K370" s="3">
        <f>I370/J370</f>
        <v>-3.7763620125398287E-2</v>
      </c>
      <c r="L370" s="4">
        <v>19919</v>
      </c>
      <c r="M370" s="6">
        <f>I370/L370</f>
        <v>-1.9448265475174455</v>
      </c>
      <c r="N370">
        <v>201</v>
      </c>
      <c r="O370" t="s">
        <v>534</v>
      </c>
    </row>
    <row r="371" spans="1:15" x14ac:dyDescent="0.25">
      <c r="A371" s="15" t="s">
        <v>1794</v>
      </c>
      <c r="B371" t="s">
        <v>535</v>
      </c>
      <c r="C371" s="1">
        <v>43448</v>
      </c>
      <c r="D371" t="s">
        <v>20</v>
      </c>
      <c r="E371" t="s">
        <v>51</v>
      </c>
      <c r="F371" s="2">
        <v>20000</v>
      </c>
      <c r="G371" s="2">
        <v>435903</v>
      </c>
      <c r="H371" s="2">
        <v>58739</v>
      </c>
      <c r="I371" s="2">
        <f>F371-H371</f>
        <v>-38739</v>
      </c>
      <c r="J371" s="2">
        <v>1025828.55858</v>
      </c>
      <c r="K371" s="3">
        <f>I371/J371</f>
        <v>-3.7763620125398287E-2</v>
      </c>
      <c r="L371" s="4">
        <v>19919</v>
      </c>
      <c r="M371" s="6">
        <f>I371/L371</f>
        <v>-1.9448265475174455</v>
      </c>
      <c r="N371">
        <v>201</v>
      </c>
      <c r="O371" t="s">
        <v>534</v>
      </c>
    </row>
    <row r="372" spans="1:15" x14ac:dyDescent="0.25">
      <c r="A372" s="15" t="s">
        <v>1795</v>
      </c>
      <c r="B372" t="s">
        <v>536</v>
      </c>
      <c r="C372" s="1">
        <v>43448</v>
      </c>
      <c r="D372" t="s">
        <v>20</v>
      </c>
      <c r="E372" t="s">
        <v>51</v>
      </c>
      <c r="F372" s="2">
        <v>20000</v>
      </c>
      <c r="G372" s="2">
        <v>435903</v>
      </c>
      <c r="H372" s="2">
        <v>58739</v>
      </c>
      <c r="I372" s="2">
        <f>F372-H372</f>
        <v>-38739</v>
      </c>
      <c r="J372" s="2">
        <v>1025828.55858</v>
      </c>
      <c r="K372" s="3">
        <f>I372/J372</f>
        <v>-3.7763620125398287E-2</v>
      </c>
      <c r="L372" s="4">
        <v>19919</v>
      </c>
      <c r="M372" s="6">
        <f>I372/L372</f>
        <v>-1.9448265475174455</v>
      </c>
      <c r="N372">
        <v>201</v>
      </c>
      <c r="O372" t="s">
        <v>534</v>
      </c>
    </row>
    <row r="373" spans="1:15" x14ac:dyDescent="0.25">
      <c r="A373" s="15" t="s">
        <v>537</v>
      </c>
      <c r="B373" t="s">
        <v>538</v>
      </c>
      <c r="C373" s="1">
        <v>43055</v>
      </c>
      <c r="D373" t="s">
        <v>20</v>
      </c>
      <c r="E373" t="s">
        <v>51</v>
      </c>
      <c r="F373" s="2">
        <v>59100</v>
      </c>
      <c r="G373" s="2">
        <v>251238</v>
      </c>
      <c r="H373" s="2">
        <v>13870</v>
      </c>
      <c r="I373" s="2">
        <f>F373-H373</f>
        <v>45230</v>
      </c>
      <c r="J373" s="2">
        <v>529839.28570999997</v>
      </c>
      <c r="K373" s="3">
        <f>I373/J373</f>
        <v>8.5365508409574603E-2</v>
      </c>
      <c r="L373" s="4">
        <v>15778</v>
      </c>
      <c r="M373" s="6">
        <f>I373/L373</f>
        <v>2.8666497654962608</v>
      </c>
      <c r="N373">
        <v>201</v>
      </c>
      <c r="O373" t="s">
        <v>534</v>
      </c>
    </row>
    <row r="374" spans="1:15" x14ac:dyDescent="0.25">
      <c r="A374" s="15" t="s">
        <v>539</v>
      </c>
      <c r="B374" t="s">
        <v>540</v>
      </c>
      <c r="C374" s="1">
        <v>42885</v>
      </c>
      <c r="D374" t="s">
        <v>50</v>
      </c>
      <c r="E374" t="s">
        <v>17</v>
      </c>
      <c r="F374" s="2">
        <v>450000</v>
      </c>
      <c r="G374" s="2">
        <v>116194</v>
      </c>
      <c r="H374" s="2">
        <v>23226</v>
      </c>
      <c r="I374" s="2">
        <f>F374-H374</f>
        <v>426774</v>
      </c>
      <c r="J374" s="2">
        <v>187814.14141000001</v>
      </c>
      <c r="K374" s="3">
        <f>I374/J374</f>
        <v>2.27232090616834</v>
      </c>
      <c r="L374" s="4">
        <v>3150</v>
      </c>
      <c r="M374" s="6">
        <f>I374/L374</f>
        <v>135.48380952380953</v>
      </c>
      <c r="N374">
        <v>201</v>
      </c>
      <c r="O374" t="s">
        <v>534</v>
      </c>
    </row>
    <row r="375" spans="1:15" x14ac:dyDescent="0.25">
      <c r="A375" s="15" t="s">
        <v>541</v>
      </c>
      <c r="B375" t="s">
        <v>542</v>
      </c>
      <c r="C375" s="1">
        <v>42909</v>
      </c>
      <c r="D375" t="s">
        <v>20</v>
      </c>
      <c r="E375" t="s">
        <v>21</v>
      </c>
      <c r="F375" s="2">
        <v>63000</v>
      </c>
      <c r="G375" s="2">
        <v>48143</v>
      </c>
      <c r="H375" s="2">
        <v>19709</v>
      </c>
      <c r="I375" s="2">
        <f t="shared" ref="I375:I429" si="24">F375-H375</f>
        <v>43291</v>
      </c>
      <c r="J375" s="2">
        <v>96060.810809999995</v>
      </c>
      <c r="K375" s="3">
        <f t="shared" ref="K375:K429" si="25">I375/J375</f>
        <v>0.45066244637082925</v>
      </c>
      <c r="L375" s="4">
        <v>573</v>
      </c>
      <c r="M375" s="5">
        <f t="shared" ref="M375:M429" si="26">I375/L375</f>
        <v>75.551483420593371</v>
      </c>
      <c r="N375">
        <v>201</v>
      </c>
      <c r="O375" t="s">
        <v>543</v>
      </c>
    </row>
    <row r="376" spans="1:15" x14ac:dyDescent="0.25">
      <c r="A376" s="15" t="s">
        <v>541</v>
      </c>
      <c r="B376" t="s">
        <v>542</v>
      </c>
      <c r="C376" s="1">
        <v>43277</v>
      </c>
      <c r="D376" t="s">
        <v>20</v>
      </c>
      <c r="E376" t="s">
        <v>21</v>
      </c>
      <c r="F376" s="2">
        <v>78000</v>
      </c>
      <c r="G376" s="2">
        <v>48143</v>
      </c>
      <c r="H376" s="2">
        <v>19709</v>
      </c>
      <c r="I376" s="2">
        <f t="shared" si="24"/>
        <v>58291</v>
      </c>
      <c r="J376" s="2">
        <v>96060.810809999995</v>
      </c>
      <c r="K376" s="3">
        <f t="shared" si="25"/>
        <v>0.60681353309930497</v>
      </c>
      <c r="L376" s="4">
        <v>573</v>
      </c>
      <c r="M376" s="5">
        <f t="shared" si="26"/>
        <v>101.72949389179756</v>
      </c>
      <c r="N376">
        <v>201</v>
      </c>
      <c r="O376" t="s">
        <v>543</v>
      </c>
    </row>
    <row r="377" spans="1:15" x14ac:dyDescent="0.25">
      <c r="A377" s="15" t="s">
        <v>1796</v>
      </c>
      <c r="B377" t="s">
        <v>544</v>
      </c>
      <c r="C377" s="1">
        <v>43242</v>
      </c>
      <c r="D377" t="s">
        <v>25</v>
      </c>
      <c r="E377" t="s">
        <v>17</v>
      </c>
      <c r="F377" s="2">
        <v>115000</v>
      </c>
      <c r="G377" s="2">
        <v>55153</v>
      </c>
      <c r="H377" s="2">
        <v>22504</v>
      </c>
      <c r="I377" s="2">
        <f t="shared" si="24"/>
        <v>92496</v>
      </c>
      <c r="J377" s="2">
        <v>177440.21739000001</v>
      </c>
      <c r="K377" s="3">
        <f t="shared" si="25"/>
        <v>0.52127979417823234</v>
      </c>
      <c r="L377" s="4">
        <v>2101</v>
      </c>
      <c r="M377" s="5">
        <f t="shared" si="26"/>
        <v>44.024750118990958</v>
      </c>
      <c r="N377">
        <v>201</v>
      </c>
      <c r="O377" t="s">
        <v>543</v>
      </c>
    </row>
    <row r="378" spans="1:15" x14ac:dyDescent="0.25">
      <c r="A378" s="15" t="s">
        <v>545</v>
      </c>
      <c r="B378" t="s">
        <v>546</v>
      </c>
      <c r="C378" s="1">
        <v>43108</v>
      </c>
      <c r="D378" t="s">
        <v>25</v>
      </c>
      <c r="E378" t="s">
        <v>17</v>
      </c>
      <c r="F378" s="2">
        <v>191750</v>
      </c>
      <c r="G378" s="2">
        <v>57999</v>
      </c>
      <c r="H378" s="2">
        <v>13440</v>
      </c>
      <c r="I378" s="2">
        <f t="shared" si="24"/>
        <v>178310</v>
      </c>
      <c r="J378" s="2">
        <v>242168.47826</v>
      </c>
      <c r="K378" s="3">
        <f t="shared" si="25"/>
        <v>0.73630557238981598</v>
      </c>
      <c r="L378" s="4">
        <v>2963</v>
      </c>
      <c r="M378" s="5">
        <f t="shared" si="26"/>
        <v>60.17887276409045</v>
      </c>
      <c r="N378">
        <v>201</v>
      </c>
      <c r="O378" t="s">
        <v>543</v>
      </c>
    </row>
    <row r="379" spans="1:15" x14ac:dyDescent="0.25">
      <c r="A379" s="15" t="s">
        <v>547</v>
      </c>
      <c r="B379" t="s">
        <v>548</v>
      </c>
      <c r="C379" s="1">
        <v>42879</v>
      </c>
      <c r="D379" t="s">
        <v>50</v>
      </c>
      <c r="E379" t="s">
        <v>324</v>
      </c>
      <c r="F379" s="2">
        <v>300000</v>
      </c>
      <c r="G379" s="2">
        <v>314396</v>
      </c>
      <c r="H379" s="2">
        <v>134599</v>
      </c>
      <c r="I379" s="2">
        <f t="shared" si="24"/>
        <v>165401</v>
      </c>
      <c r="J379" s="2">
        <v>977157.60869999998</v>
      </c>
      <c r="K379" s="3">
        <f t="shared" si="25"/>
        <v>0.16926747387255953</v>
      </c>
      <c r="L379" s="4">
        <v>9572</v>
      </c>
      <c r="M379" s="5">
        <f t="shared" si="26"/>
        <v>17.279669870455496</v>
      </c>
      <c r="N379">
        <v>201</v>
      </c>
      <c r="O379" t="s">
        <v>543</v>
      </c>
    </row>
    <row r="380" spans="1:15" x14ac:dyDescent="0.25">
      <c r="A380" s="15" t="s">
        <v>549</v>
      </c>
      <c r="B380" t="s">
        <v>550</v>
      </c>
      <c r="C380" s="1">
        <v>43202</v>
      </c>
      <c r="D380" t="s">
        <v>25</v>
      </c>
      <c r="E380" t="s">
        <v>21</v>
      </c>
      <c r="F380" s="2">
        <v>1650000</v>
      </c>
      <c r="G380" s="2">
        <v>1016080</v>
      </c>
      <c r="H380" s="2">
        <v>377701</v>
      </c>
      <c r="I380" s="2">
        <f t="shared" si="24"/>
        <v>1272299</v>
      </c>
      <c r="J380" s="2">
        <v>2156685.8108100002</v>
      </c>
      <c r="K380" s="3">
        <f t="shared" si="25"/>
        <v>0.58993247584920805</v>
      </c>
      <c r="L380" s="4">
        <v>32467</v>
      </c>
      <c r="M380" s="5">
        <f t="shared" si="26"/>
        <v>39.187451874210737</v>
      </c>
      <c r="N380">
        <v>201</v>
      </c>
      <c r="O380" t="s">
        <v>543</v>
      </c>
    </row>
    <row r="381" spans="1:15" x14ac:dyDescent="0.25">
      <c r="A381" s="15" t="s">
        <v>1797</v>
      </c>
      <c r="B381" t="s">
        <v>551</v>
      </c>
      <c r="C381" s="1">
        <v>43279</v>
      </c>
      <c r="D381" t="s">
        <v>25</v>
      </c>
      <c r="E381" t="s">
        <v>21</v>
      </c>
      <c r="F381" s="2">
        <v>450000</v>
      </c>
      <c r="G381" s="2">
        <v>127527</v>
      </c>
      <c r="H381" s="2">
        <v>47707</v>
      </c>
      <c r="I381" s="2">
        <f t="shared" si="24"/>
        <v>402293</v>
      </c>
      <c r="J381" s="2">
        <v>269662.16216000001</v>
      </c>
      <c r="K381" s="3">
        <f t="shared" si="25"/>
        <v>1.4918407416807162</v>
      </c>
      <c r="L381" s="4">
        <v>2032</v>
      </c>
      <c r="M381" s="5">
        <f t="shared" si="26"/>
        <v>197.97883858267716</v>
      </c>
      <c r="N381">
        <v>201</v>
      </c>
      <c r="O381" t="s">
        <v>543</v>
      </c>
    </row>
    <row r="382" spans="1:15" x14ac:dyDescent="0.25">
      <c r="A382" s="15" t="s">
        <v>1797</v>
      </c>
      <c r="B382" t="s">
        <v>551</v>
      </c>
      <c r="C382" s="1">
        <v>43430</v>
      </c>
      <c r="D382" t="s">
        <v>16</v>
      </c>
      <c r="E382" t="s">
        <v>21</v>
      </c>
      <c r="F382" s="2">
        <v>575000</v>
      </c>
      <c r="G382" s="2">
        <v>127527</v>
      </c>
      <c r="H382" s="2">
        <v>47707</v>
      </c>
      <c r="I382" s="2">
        <f t="shared" si="24"/>
        <v>527293</v>
      </c>
      <c r="J382" s="2">
        <v>269662.16216000001</v>
      </c>
      <c r="K382" s="3">
        <f t="shared" si="25"/>
        <v>1.9553837133707272</v>
      </c>
      <c r="L382" s="4">
        <v>2032</v>
      </c>
      <c r="M382" s="5">
        <f t="shared" si="26"/>
        <v>259.49458661417322</v>
      </c>
      <c r="N382">
        <v>201</v>
      </c>
      <c r="O382" t="s">
        <v>543</v>
      </c>
    </row>
    <row r="383" spans="1:15" x14ac:dyDescent="0.25">
      <c r="A383" s="15" t="s">
        <v>552</v>
      </c>
      <c r="B383" t="s">
        <v>553</v>
      </c>
      <c r="C383" s="1">
        <v>43474</v>
      </c>
      <c r="D383" t="s">
        <v>20</v>
      </c>
      <c r="E383" t="s">
        <v>51</v>
      </c>
      <c r="F383" s="2">
        <v>1550000</v>
      </c>
      <c r="G383" s="2">
        <v>712609</v>
      </c>
      <c r="H383" s="2">
        <v>575092</v>
      </c>
      <c r="I383" s="2">
        <f t="shared" si="24"/>
        <v>974908</v>
      </c>
      <c r="J383" s="2">
        <v>464584.45945999998</v>
      </c>
      <c r="K383" s="3">
        <f t="shared" si="25"/>
        <v>2.0984515950730764</v>
      </c>
      <c r="L383" s="4">
        <v>4808</v>
      </c>
      <c r="M383" s="5">
        <f t="shared" si="26"/>
        <v>202.76788685524127</v>
      </c>
      <c r="N383">
        <v>201</v>
      </c>
      <c r="O383" t="s">
        <v>543</v>
      </c>
    </row>
    <row r="384" spans="1:15" x14ac:dyDescent="0.25">
      <c r="A384" s="15" t="s">
        <v>1798</v>
      </c>
      <c r="B384" t="s">
        <v>554</v>
      </c>
      <c r="C384" s="1">
        <v>43010</v>
      </c>
      <c r="D384" t="s">
        <v>50</v>
      </c>
      <c r="E384" t="s">
        <v>21</v>
      </c>
      <c r="F384" s="2">
        <v>50000</v>
      </c>
      <c r="G384" s="2">
        <v>79132</v>
      </c>
      <c r="H384" s="2">
        <v>32902</v>
      </c>
      <c r="I384" s="2">
        <f t="shared" si="24"/>
        <v>17098</v>
      </c>
      <c r="J384" s="2">
        <v>156182.43242999999</v>
      </c>
      <c r="K384" s="3">
        <f t="shared" si="25"/>
        <v>0.10947454034347441</v>
      </c>
      <c r="L384" s="4">
        <v>1235</v>
      </c>
      <c r="M384" s="5">
        <f t="shared" si="26"/>
        <v>13.844534412955465</v>
      </c>
      <c r="N384">
        <v>201</v>
      </c>
      <c r="O384" t="s">
        <v>543</v>
      </c>
    </row>
    <row r="385" spans="1:15" x14ac:dyDescent="0.25">
      <c r="A385" s="15" t="s">
        <v>555</v>
      </c>
      <c r="B385" t="s">
        <v>556</v>
      </c>
      <c r="C385" s="1">
        <v>43340</v>
      </c>
      <c r="D385" t="s">
        <v>139</v>
      </c>
      <c r="E385" t="s">
        <v>51</v>
      </c>
      <c r="F385" s="2">
        <v>55000</v>
      </c>
      <c r="G385" s="2">
        <v>80438</v>
      </c>
      <c r="H385" s="2">
        <v>15096</v>
      </c>
      <c r="I385" s="2">
        <f t="shared" si="24"/>
        <v>39904</v>
      </c>
      <c r="J385" s="2">
        <v>220750</v>
      </c>
      <c r="K385" s="3">
        <f t="shared" si="25"/>
        <v>0.18076557191392978</v>
      </c>
      <c r="L385" s="4">
        <v>1927</v>
      </c>
      <c r="M385" s="5">
        <f t="shared" si="26"/>
        <v>20.707836014530358</v>
      </c>
      <c r="N385">
        <v>201</v>
      </c>
      <c r="O385" t="s">
        <v>543</v>
      </c>
    </row>
    <row r="386" spans="1:15" x14ac:dyDescent="0.25">
      <c r="A386" s="15" t="s">
        <v>557</v>
      </c>
      <c r="B386" t="s">
        <v>558</v>
      </c>
      <c r="C386" s="1">
        <v>43363</v>
      </c>
      <c r="D386" t="s">
        <v>16</v>
      </c>
      <c r="E386" t="s">
        <v>51</v>
      </c>
      <c r="F386" s="2">
        <v>100000</v>
      </c>
      <c r="G386" s="2">
        <v>78589</v>
      </c>
      <c r="H386" s="2">
        <v>3682</v>
      </c>
      <c r="I386" s="2">
        <f t="shared" si="24"/>
        <v>96318</v>
      </c>
      <c r="J386" s="2">
        <v>253064.18919</v>
      </c>
      <c r="K386" s="3">
        <f t="shared" si="25"/>
        <v>0.38060699266969245</v>
      </c>
      <c r="L386" s="4">
        <v>3172</v>
      </c>
      <c r="M386" s="5">
        <f t="shared" si="26"/>
        <v>30.365069356872635</v>
      </c>
      <c r="N386">
        <v>201</v>
      </c>
      <c r="O386" t="s">
        <v>543</v>
      </c>
    </row>
    <row r="387" spans="1:15" x14ac:dyDescent="0.25">
      <c r="A387" s="15" t="s">
        <v>557</v>
      </c>
      <c r="B387" t="s">
        <v>558</v>
      </c>
      <c r="C387" s="1">
        <v>43362</v>
      </c>
      <c r="D387" t="s">
        <v>132</v>
      </c>
      <c r="E387" t="s">
        <v>51</v>
      </c>
      <c r="F387" s="2">
        <v>100000</v>
      </c>
      <c r="G387" s="2">
        <v>78589</v>
      </c>
      <c r="H387" s="2">
        <v>3682</v>
      </c>
      <c r="I387" s="2">
        <f t="shared" si="24"/>
        <v>96318</v>
      </c>
      <c r="J387" s="2">
        <v>253064.18919</v>
      </c>
      <c r="K387" s="3">
        <f t="shared" si="25"/>
        <v>0.38060699266969245</v>
      </c>
      <c r="L387" s="4">
        <v>3172</v>
      </c>
      <c r="M387" s="5">
        <f t="shared" si="26"/>
        <v>30.365069356872635</v>
      </c>
      <c r="N387">
        <v>201</v>
      </c>
      <c r="O387" t="s">
        <v>543</v>
      </c>
    </row>
    <row r="388" spans="1:15" x14ac:dyDescent="0.25">
      <c r="A388" s="15" t="s">
        <v>1799</v>
      </c>
      <c r="B388" t="s">
        <v>559</v>
      </c>
      <c r="C388" s="1">
        <v>43511</v>
      </c>
      <c r="D388" t="s">
        <v>25</v>
      </c>
      <c r="E388" t="s">
        <v>51</v>
      </c>
      <c r="F388" s="2">
        <v>420000</v>
      </c>
      <c r="G388" s="2">
        <v>121754</v>
      </c>
      <c r="H388" s="2">
        <v>2636</v>
      </c>
      <c r="I388" s="2">
        <f t="shared" si="24"/>
        <v>417364</v>
      </c>
      <c r="J388" s="2">
        <v>402425.67567999999</v>
      </c>
      <c r="K388" s="3">
        <f t="shared" si="25"/>
        <v>1.0371207038287453</v>
      </c>
      <c r="L388" s="4">
        <v>3347</v>
      </c>
      <c r="M388" s="5">
        <f t="shared" si="26"/>
        <v>124.69793845234538</v>
      </c>
      <c r="N388">
        <v>201</v>
      </c>
      <c r="O388" t="s">
        <v>543</v>
      </c>
    </row>
    <row r="389" spans="1:15" x14ac:dyDescent="0.25">
      <c r="A389" s="15" t="s">
        <v>1800</v>
      </c>
      <c r="B389" t="s">
        <v>560</v>
      </c>
      <c r="C389" s="1">
        <v>43553</v>
      </c>
      <c r="D389" t="s">
        <v>20</v>
      </c>
      <c r="E389" t="s">
        <v>51</v>
      </c>
      <c r="F389" s="2">
        <v>8500</v>
      </c>
      <c r="G389" s="2">
        <v>44846</v>
      </c>
      <c r="H389" s="2">
        <v>1708</v>
      </c>
      <c r="I389" s="2">
        <f t="shared" si="24"/>
        <v>6792</v>
      </c>
      <c r="J389" s="2">
        <v>145736.48649000001</v>
      </c>
      <c r="K389" s="3">
        <f t="shared" si="25"/>
        <v>4.660466410013285E-2</v>
      </c>
      <c r="L389" s="4">
        <v>2044</v>
      </c>
      <c r="M389" s="5">
        <f t="shared" si="26"/>
        <v>3.3228962818003915</v>
      </c>
      <c r="N389">
        <v>201</v>
      </c>
      <c r="O389" t="s">
        <v>543</v>
      </c>
    </row>
    <row r="390" spans="1:15" x14ac:dyDescent="0.25">
      <c r="A390" s="15" t="s">
        <v>1801</v>
      </c>
      <c r="B390" t="s">
        <v>561</v>
      </c>
      <c r="C390" s="1">
        <v>43235</v>
      </c>
      <c r="D390" t="s">
        <v>139</v>
      </c>
      <c r="E390" t="s">
        <v>21</v>
      </c>
      <c r="F390" s="2">
        <v>80000</v>
      </c>
      <c r="G390" s="2">
        <v>106472</v>
      </c>
      <c r="H390" s="2">
        <v>5629</v>
      </c>
      <c r="I390" s="2">
        <f t="shared" si="24"/>
        <v>74371</v>
      </c>
      <c r="J390" s="2">
        <v>340685.81081</v>
      </c>
      <c r="K390" s="3">
        <f t="shared" si="25"/>
        <v>0.21829790863076656</v>
      </c>
      <c r="L390" s="4">
        <v>4200</v>
      </c>
      <c r="M390" s="5">
        <f t="shared" si="26"/>
        <v>17.707380952380952</v>
      </c>
      <c r="N390">
        <v>201</v>
      </c>
      <c r="O390" t="s">
        <v>543</v>
      </c>
    </row>
    <row r="391" spans="1:15" x14ac:dyDescent="0.25">
      <c r="A391" s="15" t="s">
        <v>1802</v>
      </c>
      <c r="B391" t="s">
        <v>562</v>
      </c>
      <c r="C391" s="1">
        <v>43354</v>
      </c>
      <c r="D391" t="s">
        <v>25</v>
      </c>
      <c r="E391" t="s">
        <v>51</v>
      </c>
      <c r="F391" s="2">
        <v>95000</v>
      </c>
      <c r="G391" s="2">
        <v>254223</v>
      </c>
      <c r="H391" s="2">
        <v>14731</v>
      </c>
      <c r="I391" s="2">
        <f t="shared" si="24"/>
        <v>80269</v>
      </c>
      <c r="J391" s="2">
        <v>734638.03680999996</v>
      </c>
      <c r="K391" s="3">
        <f t="shared" si="25"/>
        <v>0.1092633323868582</v>
      </c>
      <c r="L391" s="4">
        <v>9248</v>
      </c>
      <c r="M391" s="5">
        <f t="shared" si="26"/>
        <v>8.679606401384083</v>
      </c>
      <c r="N391">
        <v>201</v>
      </c>
      <c r="O391" t="s">
        <v>543</v>
      </c>
    </row>
    <row r="392" spans="1:15" x14ac:dyDescent="0.25">
      <c r="A392" s="15" t="s">
        <v>1803</v>
      </c>
      <c r="B392" t="s">
        <v>563</v>
      </c>
      <c r="C392" s="1">
        <v>43354</v>
      </c>
      <c r="D392" t="s">
        <v>20</v>
      </c>
      <c r="E392" t="s">
        <v>51</v>
      </c>
      <c r="F392" s="2">
        <v>95000</v>
      </c>
      <c r="G392" s="2">
        <v>254223</v>
      </c>
      <c r="H392" s="2">
        <v>14731</v>
      </c>
      <c r="I392" s="2">
        <f t="shared" si="24"/>
        <v>80269</v>
      </c>
      <c r="J392" s="2">
        <v>734638.03680999996</v>
      </c>
      <c r="K392" s="3">
        <f t="shared" si="25"/>
        <v>0.1092633323868582</v>
      </c>
      <c r="L392" s="4">
        <v>9248</v>
      </c>
      <c r="M392" s="5">
        <f t="shared" si="26"/>
        <v>8.679606401384083</v>
      </c>
      <c r="N392">
        <v>201</v>
      </c>
      <c r="O392" t="s">
        <v>543</v>
      </c>
    </row>
    <row r="393" spans="1:15" x14ac:dyDescent="0.25">
      <c r="A393" s="15" t="s">
        <v>1804</v>
      </c>
      <c r="B393" t="s">
        <v>564</v>
      </c>
      <c r="C393" s="1">
        <v>43354</v>
      </c>
      <c r="D393" t="s">
        <v>20</v>
      </c>
      <c r="E393" t="s">
        <v>51</v>
      </c>
      <c r="F393" s="2">
        <v>95000</v>
      </c>
      <c r="G393" s="2">
        <v>254223</v>
      </c>
      <c r="H393" s="2">
        <v>14731</v>
      </c>
      <c r="I393" s="2">
        <f t="shared" si="24"/>
        <v>80269</v>
      </c>
      <c r="J393" s="2">
        <v>734638.03680999996</v>
      </c>
      <c r="K393" s="3">
        <f t="shared" si="25"/>
        <v>0.1092633323868582</v>
      </c>
      <c r="L393" s="4">
        <v>9248</v>
      </c>
      <c r="M393" s="5">
        <f t="shared" si="26"/>
        <v>8.679606401384083</v>
      </c>
      <c r="N393">
        <v>201</v>
      </c>
      <c r="O393" t="s">
        <v>543</v>
      </c>
    </row>
    <row r="394" spans="1:15" x14ac:dyDescent="0.25">
      <c r="A394" s="15" t="s">
        <v>1805</v>
      </c>
      <c r="B394" t="s">
        <v>565</v>
      </c>
      <c r="C394" s="1">
        <v>42986</v>
      </c>
      <c r="D394" t="s">
        <v>25</v>
      </c>
      <c r="E394" t="s">
        <v>21</v>
      </c>
      <c r="F394" s="2">
        <v>120000</v>
      </c>
      <c r="G394" s="2">
        <v>249319</v>
      </c>
      <c r="H394" s="2">
        <v>51413</v>
      </c>
      <c r="I394" s="2">
        <f t="shared" si="24"/>
        <v>68587</v>
      </c>
      <c r="J394" s="2">
        <v>668601.35135000001</v>
      </c>
      <c r="K394" s="3">
        <f t="shared" si="25"/>
        <v>0.10258280193648012</v>
      </c>
      <c r="L394" s="4">
        <v>10380</v>
      </c>
      <c r="M394" s="5">
        <f t="shared" si="26"/>
        <v>6.6076107899807326</v>
      </c>
      <c r="N394">
        <v>201</v>
      </c>
      <c r="O394" t="s">
        <v>543</v>
      </c>
    </row>
    <row r="395" spans="1:15" x14ac:dyDescent="0.25">
      <c r="A395" s="15" t="s">
        <v>566</v>
      </c>
      <c r="B395" t="s">
        <v>567</v>
      </c>
      <c r="C395" s="1">
        <v>43278</v>
      </c>
      <c r="D395" t="s">
        <v>25</v>
      </c>
      <c r="E395" t="s">
        <v>21</v>
      </c>
      <c r="F395" s="2">
        <v>33000</v>
      </c>
      <c r="G395" s="2">
        <v>105811</v>
      </c>
      <c r="H395" s="2">
        <v>14044</v>
      </c>
      <c r="I395" s="2">
        <f t="shared" si="24"/>
        <v>18956</v>
      </c>
      <c r="J395" s="2">
        <v>310023.64864999999</v>
      </c>
      <c r="K395" s="3">
        <f t="shared" si="25"/>
        <v>6.1143722688717546E-2</v>
      </c>
      <c r="L395" s="4">
        <v>2394</v>
      </c>
      <c r="M395" s="5">
        <f t="shared" si="26"/>
        <v>7.9181286549707606</v>
      </c>
      <c r="N395">
        <v>201</v>
      </c>
      <c r="O395" t="s">
        <v>543</v>
      </c>
    </row>
    <row r="396" spans="1:15" x14ac:dyDescent="0.25">
      <c r="A396" s="15" t="s">
        <v>1806</v>
      </c>
      <c r="B396" t="s">
        <v>568</v>
      </c>
      <c r="C396" s="1">
        <v>42836</v>
      </c>
      <c r="D396" t="s">
        <v>139</v>
      </c>
      <c r="E396" t="s">
        <v>17</v>
      </c>
      <c r="F396" s="2">
        <v>8000</v>
      </c>
      <c r="G396" s="2">
        <v>76898</v>
      </c>
      <c r="H396" s="2">
        <v>11631</v>
      </c>
      <c r="I396" s="2">
        <f t="shared" si="24"/>
        <v>-3631</v>
      </c>
      <c r="J396" s="2">
        <v>317560.12228000001</v>
      </c>
      <c r="K396" s="3">
        <f t="shared" si="25"/>
        <v>-1.1434055302442743E-2</v>
      </c>
      <c r="L396" s="4">
        <v>5192</v>
      </c>
      <c r="M396" s="5">
        <f t="shared" si="26"/>
        <v>-0.69934514637904466</v>
      </c>
      <c r="N396">
        <v>201</v>
      </c>
      <c r="O396" t="s">
        <v>543</v>
      </c>
    </row>
    <row r="397" spans="1:15" x14ac:dyDescent="0.25">
      <c r="A397" s="15" t="s">
        <v>1807</v>
      </c>
      <c r="B397" t="s">
        <v>569</v>
      </c>
      <c r="C397" s="1">
        <v>43133</v>
      </c>
      <c r="D397" t="s">
        <v>25</v>
      </c>
      <c r="E397" t="s">
        <v>17</v>
      </c>
      <c r="F397" s="2">
        <v>10000</v>
      </c>
      <c r="G397" s="2">
        <v>15531</v>
      </c>
      <c r="H397" s="2">
        <v>6387</v>
      </c>
      <c r="I397" s="2">
        <f t="shared" si="24"/>
        <v>3613</v>
      </c>
      <c r="J397" s="2">
        <v>49695.652170000001</v>
      </c>
      <c r="K397" s="3">
        <f t="shared" si="25"/>
        <v>7.2702537188576749E-2</v>
      </c>
      <c r="L397" s="4">
        <v>668</v>
      </c>
      <c r="M397" s="5">
        <f t="shared" si="26"/>
        <v>5.408682634730539</v>
      </c>
      <c r="N397">
        <v>201</v>
      </c>
      <c r="O397" t="s">
        <v>543</v>
      </c>
    </row>
    <row r="398" spans="1:15" x14ac:dyDescent="0.25">
      <c r="A398" s="15" t="s">
        <v>1808</v>
      </c>
      <c r="B398" t="s">
        <v>570</v>
      </c>
      <c r="C398" s="1">
        <v>43433</v>
      </c>
      <c r="D398" t="s">
        <v>139</v>
      </c>
      <c r="E398" t="s">
        <v>51</v>
      </c>
      <c r="F398" s="2">
        <v>6900</v>
      </c>
      <c r="G398" s="2">
        <v>52420</v>
      </c>
      <c r="H398" s="2">
        <v>3206</v>
      </c>
      <c r="I398" s="2">
        <f t="shared" si="24"/>
        <v>3694</v>
      </c>
      <c r="J398" s="2">
        <v>166263.51350999999</v>
      </c>
      <c r="K398" s="3">
        <f t="shared" si="25"/>
        <v>2.2217742919151188E-2</v>
      </c>
      <c r="L398" s="4">
        <v>1500</v>
      </c>
      <c r="M398" s="5">
        <f t="shared" si="26"/>
        <v>2.4626666666666668</v>
      </c>
      <c r="N398">
        <v>201</v>
      </c>
      <c r="O398" t="s">
        <v>543</v>
      </c>
    </row>
    <row r="399" spans="1:15" x14ac:dyDescent="0.25">
      <c r="A399" s="15" t="s">
        <v>1809</v>
      </c>
      <c r="B399" t="s">
        <v>571</v>
      </c>
      <c r="C399" s="1">
        <v>43088</v>
      </c>
      <c r="D399" t="s">
        <v>25</v>
      </c>
      <c r="E399" t="s">
        <v>21</v>
      </c>
      <c r="F399" s="2">
        <v>350000</v>
      </c>
      <c r="G399" s="2">
        <v>118219</v>
      </c>
      <c r="H399" s="2">
        <v>11672</v>
      </c>
      <c r="I399" s="2">
        <f t="shared" si="24"/>
        <v>338328</v>
      </c>
      <c r="J399" s="2">
        <v>359956.08107999997</v>
      </c>
      <c r="K399" s="3">
        <f t="shared" si="25"/>
        <v>0.939914666769602</v>
      </c>
      <c r="L399" s="4">
        <v>1892</v>
      </c>
      <c r="M399" s="5">
        <f t="shared" si="26"/>
        <v>178.82029598308668</v>
      </c>
      <c r="N399">
        <v>201</v>
      </c>
      <c r="O399" t="s">
        <v>543</v>
      </c>
    </row>
    <row r="400" spans="1:15" x14ac:dyDescent="0.25">
      <c r="A400" s="15" t="s">
        <v>572</v>
      </c>
      <c r="B400" t="s">
        <v>573</v>
      </c>
      <c r="C400" s="1">
        <v>43096</v>
      </c>
      <c r="D400" t="s">
        <v>20</v>
      </c>
      <c r="E400" t="s">
        <v>21</v>
      </c>
      <c r="F400" s="2">
        <v>250000</v>
      </c>
      <c r="G400" s="2">
        <v>126688</v>
      </c>
      <c r="H400" s="2">
        <v>52262</v>
      </c>
      <c r="I400" s="2">
        <f t="shared" si="24"/>
        <v>197738</v>
      </c>
      <c r="J400" s="2">
        <v>251439.18919</v>
      </c>
      <c r="K400" s="3">
        <f t="shared" si="25"/>
        <v>0.78642474403852491</v>
      </c>
      <c r="L400" s="4">
        <v>3106</v>
      </c>
      <c r="M400" s="5">
        <f t="shared" si="26"/>
        <v>63.663232453316162</v>
      </c>
      <c r="N400">
        <v>201</v>
      </c>
      <c r="O400" t="s">
        <v>543</v>
      </c>
    </row>
    <row r="401" spans="1:15" x14ac:dyDescent="0.25">
      <c r="A401" s="15" t="s">
        <v>1810</v>
      </c>
      <c r="B401" t="s">
        <v>574</v>
      </c>
      <c r="C401" s="1">
        <v>43434</v>
      </c>
      <c r="D401" t="s">
        <v>20</v>
      </c>
      <c r="E401" t="s">
        <v>51</v>
      </c>
      <c r="F401" s="2">
        <v>35000</v>
      </c>
      <c r="G401" s="2">
        <v>35532</v>
      </c>
      <c r="H401" s="2">
        <v>7449</v>
      </c>
      <c r="I401" s="2">
        <f t="shared" si="24"/>
        <v>27551</v>
      </c>
      <c r="J401" s="2">
        <v>94875</v>
      </c>
      <c r="K401" s="3">
        <f t="shared" si="25"/>
        <v>0.29039262187088272</v>
      </c>
      <c r="L401" s="4">
        <v>917</v>
      </c>
      <c r="M401" s="5">
        <f t="shared" si="26"/>
        <v>30.044711014176663</v>
      </c>
      <c r="N401">
        <v>201</v>
      </c>
      <c r="O401" t="s">
        <v>543</v>
      </c>
    </row>
    <row r="402" spans="1:15" x14ac:dyDescent="0.25">
      <c r="A402" s="15" t="s">
        <v>575</v>
      </c>
      <c r="B402" t="s">
        <v>576</v>
      </c>
      <c r="C402" s="1">
        <v>43482</v>
      </c>
      <c r="D402" t="s">
        <v>20</v>
      </c>
      <c r="E402" t="s">
        <v>21</v>
      </c>
      <c r="F402" s="2">
        <v>250000</v>
      </c>
      <c r="G402" s="2">
        <v>83442</v>
      </c>
      <c r="H402" s="2">
        <v>28411</v>
      </c>
      <c r="I402" s="2">
        <f t="shared" si="24"/>
        <v>221589</v>
      </c>
      <c r="J402" s="2">
        <v>185915.54053999999</v>
      </c>
      <c r="K402" s="3">
        <f t="shared" si="25"/>
        <v>1.1918799222291201</v>
      </c>
      <c r="L402" s="4">
        <v>2765</v>
      </c>
      <c r="M402" s="5">
        <f t="shared" si="26"/>
        <v>80.140687160940331</v>
      </c>
      <c r="N402">
        <v>201</v>
      </c>
      <c r="O402" t="s">
        <v>543</v>
      </c>
    </row>
    <row r="403" spans="1:15" x14ac:dyDescent="0.25">
      <c r="A403" s="15" t="s">
        <v>575</v>
      </c>
      <c r="B403" t="s">
        <v>576</v>
      </c>
      <c r="C403" s="1">
        <v>43482</v>
      </c>
      <c r="D403" t="s">
        <v>25</v>
      </c>
      <c r="E403" t="s">
        <v>51</v>
      </c>
      <c r="F403" s="2">
        <v>500000</v>
      </c>
      <c r="G403" s="2">
        <v>82363</v>
      </c>
      <c r="H403" s="2">
        <v>28411</v>
      </c>
      <c r="I403" s="2">
        <f t="shared" si="24"/>
        <v>471589</v>
      </c>
      <c r="J403" s="2">
        <v>182270.27027000001</v>
      </c>
      <c r="K403" s="3">
        <f t="shared" si="25"/>
        <v>2.5873061981058529</v>
      </c>
      <c r="L403" s="4">
        <v>2765</v>
      </c>
      <c r="M403" s="5">
        <f t="shared" si="26"/>
        <v>170.55660036166364</v>
      </c>
      <c r="N403">
        <v>201</v>
      </c>
      <c r="O403" t="s">
        <v>543</v>
      </c>
    </row>
    <row r="404" spans="1:15" x14ac:dyDescent="0.25">
      <c r="A404" s="15" t="s">
        <v>577</v>
      </c>
      <c r="B404" t="s">
        <v>578</v>
      </c>
      <c r="C404" s="1">
        <v>43012</v>
      </c>
      <c r="D404" t="s">
        <v>25</v>
      </c>
      <c r="E404" t="s">
        <v>21</v>
      </c>
      <c r="F404" s="2">
        <v>170000</v>
      </c>
      <c r="G404" s="2">
        <v>98830</v>
      </c>
      <c r="H404" s="2">
        <v>55888</v>
      </c>
      <c r="I404" s="2">
        <f t="shared" si="24"/>
        <v>114112</v>
      </c>
      <c r="J404" s="2">
        <v>145074.32432000001</v>
      </c>
      <c r="K404" s="3">
        <f t="shared" si="25"/>
        <v>0.78657612596075666</v>
      </c>
      <c r="L404" s="4">
        <v>1232</v>
      </c>
      <c r="M404" s="5">
        <f t="shared" si="26"/>
        <v>92.623376623376629</v>
      </c>
      <c r="N404">
        <v>201</v>
      </c>
      <c r="O404" t="s">
        <v>543</v>
      </c>
    </row>
    <row r="405" spans="1:15" x14ac:dyDescent="0.25">
      <c r="A405" s="15" t="s">
        <v>579</v>
      </c>
      <c r="B405" t="s">
        <v>580</v>
      </c>
      <c r="C405" s="1">
        <v>43496</v>
      </c>
      <c r="D405" t="s">
        <v>25</v>
      </c>
      <c r="E405" t="s">
        <v>51</v>
      </c>
      <c r="F405" s="2">
        <v>60000</v>
      </c>
      <c r="G405" s="2">
        <v>35548</v>
      </c>
      <c r="H405" s="2">
        <v>16451</v>
      </c>
      <c r="I405" s="2">
        <f t="shared" si="24"/>
        <v>43549</v>
      </c>
      <c r="J405" s="2">
        <v>64516.891889999999</v>
      </c>
      <c r="K405" s="3">
        <f t="shared" si="25"/>
        <v>0.67500151858291879</v>
      </c>
      <c r="L405" s="4">
        <v>600</v>
      </c>
      <c r="M405" s="5">
        <f t="shared" si="26"/>
        <v>72.581666666666663</v>
      </c>
      <c r="N405">
        <v>201</v>
      </c>
      <c r="O405" t="s">
        <v>543</v>
      </c>
    </row>
    <row r="406" spans="1:15" x14ac:dyDescent="0.25">
      <c r="A406" s="15" t="s">
        <v>581</v>
      </c>
      <c r="B406" t="s">
        <v>582</v>
      </c>
      <c r="C406" s="1">
        <v>43165</v>
      </c>
      <c r="D406" t="s">
        <v>20</v>
      </c>
      <c r="E406" t="s">
        <v>75</v>
      </c>
      <c r="F406" s="2">
        <v>250000</v>
      </c>
      <c r="G406" s="2">
        <v>76417</v>
      </c>
      <c r="H406" s="2">
        <v>30110</v>
      </c>
      <c r="I406" s="2">
        <f t="shared" si="24"/>
        <v>219890</v>
      </c>
      <c r="J406" s="2">
        <v>156442.56757000001</v>
      </c>
      <c r="K406" s="3">
        <f t="shared" si="25"/>
        <v>1.4055637376419978</v>
      </c>
      <c r="L406" s="4">
        <v>1274</v>
      </c>
      <c r="M406" s="5">
        <f t="shared" si="26"/>
        <v>172.59811616954474</v>
      </c>
      <c r="N406">
        <v>201</v>
      </c>
      <c r="O406" t="s">
        <v>543</v>
      </c>
    </row>
    <row r="407" spans="1:15" x14ac:dyDescent="0.25">
      <c r="A407" s="15" t="s">
        <v>583</v>
      </c>
      <c r="B407" t="s">
        <v>584</v>
      </c>
      <c r="C407" s="1">
        <v>43495</v>
      </c>
      <c r="D407" t="s">
        <v>139</v>
      </c>
      <c r="E407" t="s">
        <v>21</v>
      </c>
      <c r="F407" s="2">
        <v>1</v>
      </c>
      <c r="G407" s="2">
        <v>80399</v>
      </c>
      <c r="H407" s="2">
        <v>12667</v>
      </c>
      <c r="I407" s="2">
        <f t="shared" si="24"/>
        <v>-12666</v>
      </c>
      <c r="J407" s="2">
        <v>228824.32432000001</v>
      </c>
      <c r="K407" s="3">
        <f t="shared" si="25"/>
        <v>-5.5352506940159023E-2</v>
      </c>
      <c r="L407" s="4">
        <v>4406</v>
      </c>
      <c r="M407" s="5">
        <f t="shared" si="26"/>
        <v>-2.8747162959600545</v>
      </c>
      <c r="N407">
        <v>201</v>
      </c>
      <c r="O407" t="s">
        <v>543</v>
      </c>
    </row>
    <row r="408" spans="1:15" x14ac:dyDescent="0.25">
      <c r="A408" s="15" t="s">
        <v>1811</v>
      </c>
      <c r="B408" t="s">
        <v>585</v>
      </c>
      <c r="C408" s="1">
        <v>43034</v>
      </c>
      <c r="D408" t="s">
        <v>25</v>
      </c>
      <c r="E408" t="s">
        <v>21</v>
      </c>
      <c r="F408" s="2">
        <v>55000</v>
      </c>
      <c r="G408" s="2">
        <v>46694</v>
      </c>
      <c r="H408" s="2">
        <v>1051</v>
      </c>
      <c r="I408" s="2">
        <f t="shared" si="24"/>
        <v>53949</v>
      </c>
      <c r="J408" s="2">
        <v>154199.32432000001</v>
      </c>
      <c r="K408" s="3">
        <f t="shared" si="25"/>
        <v>0.34986534628415805</v>
      </c>
      <c r="L408" s="4">
        <v>1200</v>
      </c>
      <c r="M408" s="5">
        <f t="shared" si="26"/>
        <v>44.957500000000003</v>
      </c>
      <c r="N408">
        <v>201</v>
      </c>
      <c r="O408" t="s">
        <v>543</v>
      </c>
    </row>
    <row r="409" spans="1:15" x14ac:dyDescent="0.25">
      <c r="A409" s="15" t="s">
        <v>1812</v>
      </c>
      <c r="B409" t="s">
        <v>586</v>
      </c>
      <c r="C409" s="1">
        <v>43481</v>
      </c>
      <c r="D409" t="s">
        <v>20</v>
      </c>
      <c r="E409" t="s">
        <v>51</v>
      </c>
      <c r="F409" s="2">
        <v>162500</v>
      </c>
      <c r="G409" s="2">
        <v>70786</v>
      </c>
      <c r="H409" s="2">
        <v>1540</v>
      </c>
      <c r="I409" s="2">
        <f t="shared" si="24"/>
        <v>160960</v>
      </c>
      <c r="J409" s="2">
        <v>233939.18919</v>
      </c>
      <c r="K409" s="3">
        <f t="shared" si="25"/>
        <v>0.68804205296818399</v>
      </c>
      <c r="L409" s="4">
        <v>2760</v>
      </c>
      <c r="M409" s="5">
        <f t="shared" si="26"/>
        <v>58.318840579710148</v>
      </c>
      <c r="N409">
        <v>201</v>
      </c>
      <c r="O409" t="s">
        <v>543</v>
      </c>
    </row>
    <row r="410" spans="1:15" x14ac:dyDescent="0.25">
      <c r="A410" s="15" t="s">
        <v>1813</v>
      </c>
      <c r="B410" t="s">
        <v>587</v>
      </c>
      <c r="C410" s="1">
        <v>43481</v>
      </c>
      <c r="D410" t="s">
        <v>20</v>
      </c>
      <c r="E410" t="s">
        <v>51</v>
      </c>
      <c r="F410" s="2">
        <v>162500</v>
      </c>
      <c r="G410" s="2">
        <v>64317</v>
      </c>
      <c r="H410" s="2">
        <v>1463</v>
      </c>
      <c r="I410" s="2">
        <f t="shared" si="24"/>
        <v>161037</v>
      </c>
      <c r="J410" s="2">
        <v>212344.59458999999</v>
      </c>
      <c r="K410" s="3">
        <f t="shared" si="25"/>
        <v>0.75837579153325796</v>
      </c>
      <c r="L410" s="4">
        <v>2760</v>
      </c>
      <c r="M410" s="5">
        <f t="shared" si="26"/>
        <v>58.346739130434784</v>
      </c>
      <c r="N410">
        <v>201</v>
      </c>
      <c r="O410" t="s">
        <v>543</v>
      </c>
    </row>
    <row r="411" spans="1:15" x14ac:dyDescent="0.25">
      <c r="A411" s="15" t="s">
        <v>1814</v>
      </c>
      <c r="B411" t="s">
        <v>588</v>
      </c>
      <c r="C411" s="1">
        <v>42857</v>
      </c>
      <c r="D411" t="s">
        <v>25</v>
      </c>
      <c r="E411" t="s">
        <v>51</v>
      </c>
      <c r="F411" s="2">
        <v>100000</v>
      </c>
      <c r="G411" s="2">
        <v>63634</v>
      </c>
      <c r="H411" s="2">
        <v>27160</v>
      </c>
      <c r="I411" s="2">
        <f t="shared" si="24"/>
        <v>72840</v>
      </c>
      <c r="J411" s="2">
        <v>123222.97297</v>
      </c>
      <c r="K411" s="3">
        <f t="shared" si="25"/>
        <v>0.59112354007019219</v>
      </c>
      <c r="L411" s="4">
        <v>1281</v>
      </c>
      <c r="M411" s="5">
        <f t="shared" si="26"/>
        <v>56.861826697892269</v>
      </c>
      <c r="N411">
        <v>201</v>
      </c>
      <c r="O411" t="s">
        <v>543</v>
      </c>
    </row>
    <row r="412" spans="1:15" x14ac:dyDescent="0.25">
      <c r="A412" s="15" t="s">
        <v>1815</v>
      </c>
      <c r="B412" t="s">
        <v>589</v>
      </c>
      <c r="C412" s="1">
        <v>42857</v>
      </c>
      <c r="D412" t="s">
        <v>25</v>
      </c>
      <c r="E412" t="s">
        <v>30</v>
      </c>
      <c r="F412" s="2">
        <v>100000</v>
      </c>
      <c r="G412" s="2">
        <v>63634</v>
      </c>
      <c r="H412" s="2">
        <v>27160</v>
      </c>
      <c r="I412" s="2">
        <f t="shared" si="24"/>
        <v>72840</v>
      </c>
      <c r="J412" s="2">
        <v>123222.97297</v>
      </c>
      <c r="K412" s="3">
        <f t="shared" si="25"/>
        <v>0.59112354007019219</v>
      </c>
      <c r="L412" s="4">
        <v>1281</v>
      </c>
      <c r="M412" s="5">
        <f t="shared" si="26"/>
        <v>56.861826697892269</v>
      </c>
      <c r="N412">
        <v>201</v>
      </c>
      <c r="O412" t="s">
        <v>543</v>
      </c>
    </row>
    <row r="413" spans="1:15" x14ac:dyDescent="0.25">
      <c r="A413" s="15" t="s">
        <v>1816</v>
      </c>
      <c r="B413" t="s">
        <v>590</v>
      </c>
      <c r="C413" s="1">
        <v>42857</v>
      </c>
      <c r="D413" t="s">
        <v>25</v>
      </c>
      <c r="E413" t="s">
        <v>30</v>
      </c>
      <c r="F413" s="2">
        <v>100000</v>
      </c>
      <c r="G413" s="2">
        <v>63634</v>
      </c>
      <c r="H413" s="2">
        <v>27160</v>
      </c>
      <c r="I413" s="2">
        <f t="shared" si="24"/>
        <v>72840</v>
      </c>
      <c r="J413" s="2">
        <v>123222.97297</v>
      </c>
      <c r="K413" s="3">
        <f t="shared" si="25"/>
        <v>0.59112354007019219</v>
      </c>
      <c r="L413" s="4">
        <v>1281</v>
      </c>
      <c r="M413" s="5">
        <f t="shared" si="26"/>
        <v>56.861826697892269</v>
      </c>
      <c r="N413">
        <v>201</v>
      </c>
      <c r="O413" t="s">
        <v>543</v>
      </c>
    </row>
    <row r="414" spans="1:15" x14ac:dyDescent="0.25">
      <c r="A414" s="15" t="s">
        <v>1817</v>
      </c>
      <c r="B414" t="s">
        <v>591</v>
      </c>
      <c r="C414" s="1">
        <v>42930</v>
      </c>
      <c r="D414" t="s">
        <v>241</v>
      </c>
      <c r="E414" t="s">
        <v>17</v>
      </c>
      <c r="F414" s="2">
        <v>125000</v>
      </c>
      <c r="G414" s="2">
        <v>41798</v>
      </c>
      <c r="H414" s="2">
        <v>18486</v>
      </c>
      <c r="I414" s="2">
        <f t="shared" si="24"/>
        <v>106514</v>
      </c>
      <c r="J414" s="2">
        <v>126695.65217</v>
      </c>
      <c r="K414" s="3">
        <f t="shared" si="25"/>
        <v>0.84070761841992581</v>
      </c>
      <c r="L414" s="4">
        <v>1120</v>
      </c>
      <c r="M414" s="5">
        <f t="shared" si="26"/>
        <v>95.101785714285711</v>
      </c>
      <c r="N414">
        <v>201</v>
      </c>
      <c r="O414" t="s">
        <v>543</v>
      </c>
    </row>
    <row r="415" spans="1:15" x14ac:dyDescent="0.25">
      <c r="A415" s="15" t="s">
        <v>592</v>
      </c>
      <c r="B415" t="s">
        <v>593</v>
      </c>
      <c r="C415" s="1">
        <v>43342</v>
      </c>
      <c r="D415" t="s">
        <v>25</v>
      </c>
      <c r="E415" t="s">
        <v>21</v>
      </c>
      <c r="F415" s="2">
        <v>90000</v>
      </c>
      <c r="G415" s="2">
        <v>92524</v>
      </c>
      <c r="H415" s="2">
        <v>7978</v>
      </c>
      <c r="I415" s="2">
        <f t="shared" si="24"/>
        <v>82022</v>
      </c>
      <c r="J415" s="2">
        <v>285628.37838000001</v>
      </c>
      <c r="K415" s="3">
        <f t="shared" si="25"/>
        <v>0.28716334303056512</v>
      </c>
      <c r="L415" s="4">
        <v>3225</v>
      </c>
      <c r="M415" s="5">
        <f t="shared" si="26"/>
        <v>25.433178294573644</v>
      </c>
      <c r="N415">
        <v>201</v>
      </c>
      <c r="O415" t="s">
        <v>543</v>
      </c>
    </row>
    <row r="416" spans="1:15" x14ac:dyDescent="0.25">
      <c r="A416" s="15" t="s">
        <v>1818</v>
      </c>
      <c r="B416" t="s">
        <v>594</v>
      </c>
      <c r="C416" s="1">
        <v>43217</v>
      </c>
      <c r="D416" t="s">
        <v>50</v>
      </c>
      <c r="E416" t="s">
        <v>17</v>
      </c>
      <c r="F416" s="2">
        <v>60000</v>
      </c>
      <c r="G416" s="2">
        <v>78821</v>
      </c>
      <c r="H416" s="2">
        <v>33874</v>
      </c>
      <c r="I416" s="2">
        <f t="shared" si="24"/>
        <v>26126</v>
      </c>
      <c r="J416" s="2">
        <v>244277.17391000001</v>
      </c>
      <c r="K416" s="3">
        <f t="shared" si="25"/>
        <v>0.10695227712772583</v>
      </c>
      <c r="L416" s="4">
        <v>3157.28</v>
      </c>
      <c r="M416" s="5">
        <f t="shared" si="26"/>
        <v>8.2748441696650268</v>
      </c>
      <c r="N416">
        <v>201</v>
      </c>
      <c r="O416" t="s">
        <v>543</v>
      </c>
    </row>
    <row r="417" spans="1:15" x14ac:dyDescent="0.25">
      <c r="A417" s="15" t="s">
        <v>595</v>
      </c>
      <c r="B417" t="s">
        <v>596</v>
      </c>
      <c r="C417" s="1">
        <v>43488</v>
      </c>
      <c r="D417" t="s">
        <v>25</v>
      </c>
      <c r="E417" t="s">
        <v>51</v>
      </c>
      <c r="F417" s="2">
        <v>45000</v>
      </c>
      <c r="G417" s="2">
        <v>78770</v>
      </c>
      <c r="H417" s="2">
        <v>34528</v>
      </c>
      <c r="I417" s="2">
        <f t="shared" si="24"/>
        <v>10472</v>
      </c>
      <c r="J417" s="2">
        <v>149466.21622</v>
      </c>
      <c r="K417" s="3">
        <f t="shared" si="25"/>
        <v>7.0062655393552054E-2</v>
      </c>
      <c r="L417" s="4">
        <v>1347</v>
      </c>
      <c r="M417" s="5">
        <f t="shared" si="26"/>
        <v>7.7743132887899034</v>
      </c>
      <c r="N417">
        <v>201</v>
      </c>
      <c r="O417" t="s">
        <v>543</v>
      </c>
    </row>
    <row r="418" spans="1:15" x14ac:dyDescent="0.25">
      <c r="A418" s="15" t="s">
        <v>597</v>
      </c>
      <c r="B418" t="s">
        <v>598</v>
      </c>
      <c r="C418" s="1">
        <v>43508</v>
      </c>
      <c r="D418" t="s">
        <v>139</v>
      </c>
      <c r="E418" t="s">
        <v>51</v>
      </c>
      <c r="F418" s="2">
        <v>13000</v>
      </c>
      <c r="G418" s="2">
        <v>34696</v>
      </c>
      <c r="H418" s="2">
        <v>5444</v>
      </c>
      <c r="I418" s="2">
        <f t="shared" si="24"/>
        <v>7556</v>
      </c>
      <c r="J418" s="2">
        <v>98824.32432</v>
      </c>
      <c r="K418" s="3">
        <f t="shared" si="25"/>
        <v>7.645890879590686E-2</v>
      </c>
      <c r="L418" s="4">
        <v>2233</v>
      </c>
      <c r="M418" s="5">
        <f t="shared" si="26"/>
        <v>3.3837886251679357</v>
      </c>
      <c r="N418">
        <v>201</v>
      </c>
      <c r="O418" t="s">
        <v>543</v>
      </c>
    </row>
    <row r="419" spans="1:15" x14ac:dyDescent="0.25">
      <c r="A419" s="15" t="s">
        <v>599</v>
      </c>
      <c r="B419" t="s">
        <v>600</v>
      </c>
      <c r="C419" s="1">
        <v>43068</v>
      </c>
      <c r="D419" t="s">
        <v>25</v>
      </c>
      <c r="E419" t="s">
        <v>17</v>
      </c>
      <c r="F419" s="2">
        <v>115000</v>
      </c>
      <c r="G419" s="2">
        <v>82950</v>
      </c>
      <c r="H419" s="2">
        <v>23152</v>
      </c>
      <c r="I419" s="2">
        <f t="shared" si="24"/>
        <v>91848</v>
      </c>
      <c r="J419" s="2">
        <v>324989.13043000002</v>
      </c>
      <c r="K419" s="3">
        <f t="shared" si="25"/>
        <v>0.28261868290325265</v>
      </c>
      <c r="L419" s="4">
        <v>3200</v>
      </c>
      <c r="M419" s="5">
        <f t="shared" si="26"/>
        <v>28.702500000000001</v>
      </c>
      <c r="N419">
        <v>201</v>
      </c>
      <c r="O419" t="s">
        <v>543</v>
      </c>
    </row>
    <row r="420" spans="1:15" x14ac:dyDescent="0.25">
      <c r="A420" s="15" t="s">
        <v>1819</v>
      </c>
      <c r="B420" t="s">
        <v>601</v>
      </c>
      <c r="C420" s="1">
        <v>43305</v>
      </c>
      <c r="D420" t="s">
        <v>25</v>
      </c>
      <c r="E420" t="s">
        <v>51</v>
      </c>
      <c r="F420" s="2">
        <v>25000</v>
      </c>
      <c r="G420" s="2">
        <v>56694</v>
      </c>
      <c r="H420" s="2">
        <v>11440</v>
      </c>
      <c r="I420" s="2">
        <f t="shared" si="24"/>
        <v>13560</v>
      </c>
      <c r="J420" s="2">
        <v>152885.13514</v>
      </c>
      <c r="K420" s="3">
        <f t="shared" si="25"/>
        <v>8.8694038093257627E-2</v>
      </c>
      <c r="L420" s="4">
        <v>1323</v>
      </c>
      <c r="M420" s="5">
        <f t="shared" si="26"/>
        <v>10.249433106575964</v>
      </c>
      <c r="N420">
        <v>201</v>
      </c>
      <c r="O420" t="s">
        <v>543</v>
      </c>
    </row>
    <row r="421" spans="1:15" x14ac:dyDescent="0.25">
      <c r="A421" s="15" t="s">
        <v>602</v>
      </c>
      <c r="B421" t="s">
        <v>603</v>
      </c>
      <c r="C421" s="1">
        <v>43501</v>
      </c>
      <c r="D421" t="s">
        <v>20</v>
      </c>
      <c r="E421" t="s">
        <v>21</v>
      </c>
      <c r="F421" s="2">
        <v>1</v>
      </c>
      <c r="G421" s="2">
        <v>38847</v>
      </c>
      <c r="H421" s="2">
        <v>12489</v>
      </c>
      <c r="I421" s="2">
        <f t="shared" si="24"/>
        <v>-12488</v>
      </c>
      <c r="J421" s="2">
        <v>89047.297300000006</v>
      </c>
      <c r="K421" s="3">
        <f t="shared" si="25"/>
        <v>-0.1402400789091664</v>
      </c>
      <c r="L421" s="4">
        <v>1675</v>
      </c>
      <c r="M421" s="5">
        <f t="shared" si="26"/>
        <v>-7.4555223880597019</v>
      </c>
      <c r="N421">
        <v>201</v>
      </c>
      <c r="O421" t="s">
        <v>543</v>
      </c>
    </row>
    <row r="422" spans="1:15" x14ac:dyDescent="0.25">
      <c r="A422" s="15" t="s">
        <v>1820</v>
      </c>
      <c r="B422" t="s">
        <v>604</v>
      </c>
      <c r="C422" s="1">
        <v>43055</v>
      </c>
      <c r="D422" t="s">
        <v>16</v>
      </c>
      <c r="E422" t="s">
        <v>324</v>
      </c>
      <c r="F422" s="2">
        <v>189000</v>
      </c>
      <c r="G422" s="2">
        <v>88516</v>
      </c>
      <c r="H422" s="2">
        <v>26462</v>
      </c>
      <c r="I422" s="2">
        <f t="shared" si="24"/>
        <v>162538</v>
      </c>
      <c r="J422" s="2">
        <v>337250</v>
      </c>
      <c r="K422" s="3">
        <f t="shared" si="25"/>
        <v>0.48195107487027428</v>
      </c>
      <c r="L422" s="4">
        <v>3484</v>
      </c>
      <c r="M422" s="5">
        <f t="shared" si="26"/>
        <v>46.652698048220437</v>
      </c>
      <c r="N422">
        <v>201</v>
      </c>
      <c r="O422" t="s">
        <v>543</v>
      </c>
    </row>
    <row r="423" spans="1:15" x14ac:dyDescent="0.25">
      <c r="A423" s="15" t="s">
        <v>1821</v>
      </c>
      <c r="B423" t="s">
        <v>605</v>
      </c>
      <c r="C423" s="1">
        <v>43434</v>
      </c>
      <c r="D423" t="s">
        <v>20</v>
      </c>
      <c r="E423" t="s">
        <v>51</v>
      </c>
      <c r="F423" s="2">
        <v>51719</v>
      </c>
      <c r="G423" s="2">
        <v>166795</v>
      </c>
      <c r="H423" s="2">
        <v>83373</v>
      </c>
      <c r="I423" s="2">
        <f t="shared" si="24"/>
        <v>-31654</v>
      </c>
      <c r="J423" s="2">
        <v>281831.08107999997</v>
      </c>
      <c r="K423" s="3">
        <f t="shared" si="25"/>
        <v>-0.11231550430385201</v>
      </c>
      <c r="L423" s="4">
        <v>3375</v>
      </c>
      <c r="M423" s="5">
        <f t="shared" si="26"/>
        <v>-9.3789629629629623</v>
      </c>
      <c r="N423">
        <v>201</v>
      </c>
      <c r="O423" t="s">
        <v>543</v>
      </c>
    </row>
    <row r="424" spans="1:15" x14ac:dyDescent="0.25">
      <c r="A424" s="15" t="s">
        <v>606</v>
      </c>
      <c r="B424" t="s">
        <v>607</v>
      </c>
      <c r="C424" s="1">
        <v>43308</v>
      </c>
      <c r="D424" t="s">
        <v>20</v>
      </c>
      <c r="E424" t="s">
        <v>21</v>
      </c>
      <c r="F424" s="2">
        <v>175000</v>
      </c>
      <c r="G424" s="2">
        <v>57555</v>
      </c>
      <c r="H424" s="2">
        <v>7493</v>
      </c>
      <c r="I424" s="2">
        <f t="shared" si="24"/>
        <v>167507</v>
      </c>
      <c r="J424" s="2">
        <v>169128.37838000001</v>
      </c>
      <c r="K424" s="3">
        <f t="shared" si="25"/>
        <v>0.99041332746443611</v>
      </c>
      <c r="L424" s="4">
        <v>1716</v>
      </c>
      <c r="M424" s="5">
        <f t="shared" si="26"/>
        <v>97.614801864801862</v>
      </c>
      <c r="N424">
        <v>201</v>
      </c>
      <c r="O424" t="s">
        <v>543</v>
      </c>
    </row>
    <row r="425" spans="1:15" x14ac:dyDescent="0.25">
      <c r="A425" s="15" t="s">
        <v>608</v>
      </c>
      <c r="B425" t="s">
        <v>609</v>
      </c>
      <c r="C425" s="1">
        <v>43339</v>
      </c>
      <c r="D425" t="s">
        <v>20</v>
      </c>
      <c r="E425" t="s">
        <v>51</v>
      </c>
      <c r="F425" s="2">
        <v>169900</v>
      </c>
      <c r="G425" s="2">
        <v>62541</v>
      </c>
      <c r="H425" s="2">
        <v>4886</v>
      </c>
      <c r="I425" s="2">
        <f t="shared" si="24"/>
        <v>165014</v>
      </c>
      <c r="J425" s="2">
        <v>194780.40541000001</v>
      </c>
      <c r="K425" s="3">
        <f t="shared" si="25"/>
        <v>0.84717967216803114</v>
      </c>
      <c r="L425" s="4">
        <v>2156</v>
      </c>
      <c r="M425" s="5">
        <f t="shared" si="26"/>
        <v>76.537105751391465</v>
      </c>
      <c r="N425">
        <v>201</v>
      </c>
      <c r="O425" t="s">
        <v>543</v>
      </c>
    </row>
    <row r="426" spans="1:15" x14ac:dyDescent="0.25">
      <c r="A426" s="15" t="s">
        <v>608</v>
      </c>
      <c r="B426" t="s">
        <v>609</v>
      </c>
      <c r="C426" s="1">
        <v>43334</v>
      </c>
      <c r="D426" t="s">
        <v>25</v>
      </c>
      <c r="E426" t="s">
        <v>51</v>
      </c>
      <c r="F426" s="2">
        <v>169900</v>
      </c>
      <c r="G426" s="2">
        <v>62541</v>
      </c>
      <c r="H426" s="2">
        <v>4886</v>
      </c>
      <c r="I426" s="2">
        <f t="shared" si="24"/>
        <v>165014</v>
      </c>
      <c r="J426" s="2">
        <v>194780.40541000001</v>
      </c>
      <c r="K426" s="3">
        <f t="shared" si="25"/>
        <v>0.84717967216803114</v>
      </c>
      <c r="L426" s="4">
        <v>2156</v>
      </c>
      <c r="M426" s="5">
        <f t="shared" si="26"/>
        <v>76.537105751391465</v>
      </c>
      <c r="N426">
        <v>201</v>
      </c>
      <c r="O426" t="s">
        <v>543</v>
      </c>
    </row>
    <row r="427" spans="1:15" x14ac:dyDescent="0.25">
      <c r="A427" s="15" t="s">
        <v>610</v>
      </c>
      <c r="B427" t="s">
        <v>611</v>
      </c>
      <c r="C427" s="1">
        <v>43368</v>
      </c>
      <c r="D427" t="s">
        <v>20</v>
      </c>
      <c r="E427" t="s">
        <v>51</v>
      </c>
      <c r="F427" s="2">
        <v>25000</v>
      </c>
      <c r="G427" s="2">
        <v>207087</v>
      </c>
      <c r="H427" s="2">
        <v>72950</v>
      </c>
      <c r="I427" s="2">
        <f t="shared" si="24"/>
        <v>-47950</v>
      </c>
      <c r="J427" s="2">
        <v>453165.54054000002</v>
      </c>
      <c r="K427" s="3">
        <f t="shared" si="25"/>
        <v>-0.10581122285437224</v>
      </c>
      <c r="L427" s="4">
        <v>5694</v>
      </c>
      <c r="M427" s="5">
        <f t="shared" si="26"/>
        <v>-8.4211450649806814</v>
      </c>
      <c r="N427">
        <v>201</v>
      </c>
      <c r="O427" t="s">
        <v>543</v>
      </c>
    </row>
    <row r="428" spans="1:15" x14ac:dyDescent="0.25">
      <c r="A428" s="15" t="s">
        <v>610</v>
      </c>
      <c r="B428" t="s">
        <v>611</v>
      </c>
      <c r="C428" s="1">
        <v>43368</v>
      </c>
      <c r="D428" t="s">
        <v>25</v>
      </c>
      <c r="E428" t="s">
        <v>51</v>
      </c>
      <c r="F428" s="2">
        <v>250000</v>
      </c>
      <c r="G428" s="2">
        <v>207087</v>
      </c>
      <c r="H428" s="2">
        <v>72950</v>
      </c>
      <c r="I428" s="2">
        <f t="shared" si="24"/>
        <v>177050</v>
      </c>
      <c r="J428" s="2">
        <v>453165.54054000002</v>
      </c>
      <c r="K428" s="3">
        <f t="shared" si="25"/>
        <v>0.39069607938199385</v>
      </c>
      <c r="L428" s="4">
        <v>5694</v>
      </c>
      <c r="M428" s="5">
        <f t="shared" si="26"/>
        <v>31.094134176325959</v>
      </c>
      <c r="N428">
        <v>201</v>
      </c>
      <c r="O428" t="s">
        <v>543</v>
      </c>
    </row>
    <row r="429" spans="1:15" x14ac:dyDescent="0.25">
      <c r="A429" s="15" t="s">
        <v>612</v>
      </c>
      <c r="B429" t="s">
        <v>613</v>
      </c>
      <c r="C429" s="1">
        <v>43453</v>
      </c>
      <c r="D429" t="s">
        <v>25</v>
      </c>
      <c r="E429" t="s">
        <v>51</v>
      </c>
      <c r="F429" s="2">
        <v>150000</v>
      </c>
      <c r="G429" s="2">
        <v>57088</v>
      </c>
      <c r="H429" s="2">
        <v>17223</v>
      </c>
      <c r="I429" s="2">
        <f t="shared" si="24"/>
        <v>132777</v>
      </c>
      <c r="J429" s="2">
        <v>134679.05405000001</v>
      </c>
      <c r="K429" s="3">
        <f t="shared" si="25"/>
        <v>0.98587713536142108</v>
      </c>
      <c r="L429" s="4">
        <v>2800</v>
      </c>
      <c r="M429" s="5">
        <f t="shared" si="26"/>
        <v>47.420357142857142</v>
      </c>
      <c r="N429">
        <v>201</v>
      </c>
      <c r="O429" t="s">
        <v>543</v>
      </c>
    </row>
    <row r="430" spans="1:15" x14ac:dyDescent="0.25">
      <c r="A430" s="15" t="s">
        <v>614</v>
      </c>
      <c r="B430" t="s">
        <v>615</v>
      </c>
      <c r="C430" s="1">
        <v>43367</v>
      </c>
      <c r="D430" t="s">
        <v>20</v>
      </c>
      <c r="E430" t="s">
        <v>21</v>
      </c>
      <c r="F430" s="2">
        <v>675000</v>
      </c>
      <c r="G430" s="2">
        <v>921207</v>
      </c>
      <c r="H430" s="2">
        <v>335243</v>
      </c>
      <c r="I430" s="2">
        <f>F430-H430</f>
        <v>339757</v>
      </c>
      <c r="J430" s="2">
        <v>1307955.35714</v>
      </c>
      <c r="K430" s="3">
        <f>I430/J430</f>
        <v>0.25976192394128733</v>
      </c>
      <c r="L430" s="4">
        <v>13320</v>
      </c>
      <c r="M430" s="5">
        <f>I430/L430</f>
        <v>25.507282282282283</v>
      </c>
      <c r="N430">
        <v>201</v>
      </c>
      <c r="O430" t="s">
        <v>616</v>
      </c>
    </row>
    <row r="431" spans="1:15" x14ac:dyDescent="0.25">
      <c r="A431" s="15" t="s">
        <v>617</v>
      </c>
      <c r="B431" t="s">
        <v>618</v>
      </c>
      <c r="C431" s="1">
        <v>43045</v>
      </c>
      <c r="D431" t="s">
        <v>25</v>
      </c>
      <c r="E431" t="s">
        <v>324</v>
      </c>
      <c r="F431" s="2">
        <v>2730000</v>
      </c>
      <c r="G431" s="2">
        <v>2185385</v>
      </c>
      <c r="H431" s="2">
        <v>891551</v>
      </c>
      <c r="I431" s="2">
        <f>F431-H431</f>
        <v>1838449</v>
      </c>
      <c r="J431" s="2">
        <v>2192938.9830499999</v>
      </c>
      <c r="K431" s="3">
        <f>I431/J431</f>
        <v>0.83834936321075126</v>
      </c>
      <c r="L431" s="4">
        <v>41385</v>
      </c>
      <c r="M431" s="5">
        <f>I431/L431</f>
        <v>44.423075993717532</v>
      </c>
      <c r="N431">
        <v>201</v>
      </c>
      <c r="O431" t="s">
        <v>616</v>
      </c>
    </row>
    <row r="432" spans="1:15" x14ac:dyDescent="0.25">
      <c r="A432" s="15" t="s">
        <v>619</v>
      </c>
      <c r="B432" t="s">
        <v>620</v>
      </c>
      <c r="C432" s="1">
        <v>43160</v>
      </c>
      <c r="D432" t="s">
        <v>50</v>
      </c>
      <c r="E432" t="s">
        <v>21</v>
      </c>
      <c r="F432" s="2">
        <v>700000</v>
      </c>
      <c r="G432" s="2">
        <v>595164</v>
      </c>
      <c r="H432" s="2">
        <v>64775</v>
      </c>
      <c r="I432" s="2">
        <f>F432-H432</f>
        <v>635225</v>
      </c>
      <c r="J432" s="2">
        <v>1183904.01786</v>
      </c>
      <c r="K432" s="3">
        <f>I432/J432</f>
        <v>0.53655109740080054</v>
      </c>
      <c r="L432" s="4">
        <v>12952</v>
      </c>
      <c r="M432" s="5">
        <f>I432/L432</f>
        <v>49.044549104385425</v>
      </c>
      <c r="N432">
        <v>201</v>
      </c>
      <c r="O432" t="s">
        <v>616</v>
      </c>
    </row>
    <row r="433" spans="1:15" x14ac:dyDescent="0.25">
      <c r="A433" s="15" t="s">
        <v>1822</v>
      </c>
      <c r="B433" t="s">
        <v>621</v>
      </c>
      <c r="C433" s="1">
        <v>43319</v>
      </c>
      <c r="D433" t="s">
        <v>25</v>
      </c>
      <c r="E433" t="s">
        <v>21</v>
      </c>
      <c r="F433" s="2">
        <v>1000000</v>
      </c>
      <c r="G433" s="2">
        <v>129700</v>
      </c>
      <c r="H433" s="2">
        <v>561966</v>
      </c>
      <c r="I433" s="2">
        <v>334367</v>
      </c>
      <c r="J433" s="2">
        <f t="shared" ref="J433:J464" si="27">F433-I433</f>
        <v>665633</v>
      </c>
      <c r="K433" s="2">
        <v>784824.13792999997</v>
      </c>
      <c r="L433" s="4">
        <v>7750</v>
      </c>
      <c r="M433" s="5">
        <f t="shared" ref="M433:M464" si="28">J433/L433</f>
        <v>85.888129032258064</v>
      </c>
      <c r="N433">
        <v>201</v>
      </c>
      <c r="O433" t="s">
        <v>622</v>
      </c>
    </row>
    <row r="434" spans="1:15" x14ac:dyDescent="0.25">
      <c r="A434" s="15" t="s">
        <v>1823</v>
      </c>
      <c r="B434" t="s">
        <v>623</v>
      </c>
      <c r="C434" s="1">
        <v>43272</v>
      </c>
      <c r="D434" t="s">
        <v>50</v>
      </c>
      <c r="E434" t="s">
        <v>17</v>
      </c>
      <c r="F434" s="2">
        <v>125000</v>
      </c>
      <c r="G434" s="2">
        <v>35200</v>
      </c>
      <c r="H434" s="2">
        <v>160007</v>
      </c>
      <c r="I434" s="2">
        <v>23815</v>
      </c>
      <c r="J434" s="2">
        <f t="shared" si="27"/>
        <v>101185</v>
      </c>
      <c r="K434" s="2">
        <v>354666.66667000001</v>
      </c>
      <c r="L434" s="4">
        <v>4309</v>
      </c>
      <c r="M434" s="5">
        <f t="shared" si="28"/>
        <v>23.482246460895798</v>
      </c>
      <c r="N434">
        <v>201</v>
      </c>
      <c r="O434" t="s">
        <v>622</v>
      </c>
    </row>
    <row r="435" spans="1:15" x14ac:dyDescent="0.25">
      <c r="A435" s="15" t="s">
        <v>1824</v>
      </c>
      <c r="B435" t="s">
        <v>624</v>
      </c>
      <c r="C435" s="1">
        <v>43130</v>
      </c>
      <c r="D435" t="s">
        <v>25</v>
      </c>
      <c r="E435" t="s">
        <v>17</v>
      </c>
      <c r="F435" s="2">
        <v>900000</v>
      </c>
      <c r="G435" s="2">
        <v>119000</v>
      </c>
      <c r="H435" s="2">
        <v>256448</v>
      </c>
      <c r="I435" s="2">
        <v>8934</v>
      </c>
      <c r="J435" s="2">
        <f t="shared" si="27"/>
        <v>891066</v>
      </c>
      <c r="K435" s="2">
        <v>644567.70833000005</v>
      </c>
      <c r="L435" s="4">
        <v>9341</v>
      </c>
      <c r="M435" s="5">
        <f t="shared" si="28"/>
        <v>95.392998608286049</v>
      </c>
      <c r="N435">
        <v>201</v>
      </c>
      <c r="O435" t="s">
        <v>622</v>
      </c>
    </row>
    <row r="436" spans="1:15" x14ac:dyDescent="0.25">
      <c r="A436" s="15" t="s">
        <v>1825</v>
      </c>
      <c r="B436" t="s">
        <v>625</v>
      </c>
      <c r="C436" s="1">
        <v>43529</v>
      </c>
      <c r="D436" t="s">
        <v>25</v>
      </c>
      <c r="E436" t="s">
        <v>51</v>
      </c>
      <c r="F436" s="2">
        <v>5700000</v>
      </c>
      <c r="G436" s="2">
        <v>280600</v>
      </c>
      <c r="H436" s="2">
        <v>982594</v>
      </c>
      <c r="I436" s="2">
        <v>141218</v>
      </c>
      <c r="J436" s="2">
        <f t="shared" si="27"/>
        <v>5558782</v>
      </c>
      <c r="K436" s="2">
        <v>2953339.2122999998</v>
      </c>
      <c r="L436" s="4">
        <v>29446</v>
      </c>
      <c r="M436" s="5">
        <f t="shared" si="28"/>
        <v>188.77884941927596</v>
      </c>
      <c r="N436">
        <v>201</v>
      </c>
      <c r="O436" t="s">
        <v>622</v>
      </c>
    </row>
    <row r="437" spans="1:15" x14ac:dyDescent="0.25">
      <c r="A437" s="15" t="s">
        <v>1826</v>
      </c>
      <c r="B437" t="s">
        <v>626</v>
      </c>
      <c r="C437" s="1">
        <v>43529</v>
      </c>
      <c r="D437" t="s">
        <v>25</v>
      </c>
      <c r="E437" t="s">
        <v>51</v>
      </c>
      <c r="F437" s="2">
        <v>5700000</v>
      </c>
      <c r="G437" s="2">
        <v>280600</v>
      </c>
      <c r="H437" s="2">
        <v>982594</v>
      </c>
      <c r="I437" s="2">
        <v>141218</v>
      </c>
      <c r="J437" s="2">
        <f t="shared" si="27"/>
        <v>5558782</v>
      </c>
      <c r="K437" s="2">
        <v>2953339.2122999998</v>
      </c>
      <c r="L437" s="4">
        <v>29446</v>
      </c>
      <c r="M437" s="5">
        <f t="shared" si="28"/>
        <v>188.77884941927596</v>
      </c>
      <c r="N437">
        <v>201</v>
      </c>
      <c r="O437" t="s">
        <v>622</v>
      </c>
    </row>
    <row r="438" spans="1:15" x14ac:dyDescent="0.25">
      <c r="A438" s="15" t="s">
        <v>1827</v>
      </c>
      <c r="B438" t="s">
        <v>627</v>
      </c>
      <c r="C438" s="1">
        <v>43529</v>
      </c>
      <c r="D438" t="s">
        <v>25</v>
      </c>
      <c r="E438" t="s">
        <v>51</v>
      </c>
      <c r="F438" s="2">
        <v>5700000</v>
      </c>
      <c r="G438" s="2">
        <v>280600</v>
      </c>
      <c r="H438" s="2">
        <v>982594</v>
      </c>
      <c r="I438" s="2">
        <v>141218</v>
      </c>
      <c r="J438" s="2">
        <f t="shared" si="27"/>
        <v>5558782</v>
      </c>
      <c r="K438" s="2">
        <v>2953339.2122999998</v>
      </c>
      <c r="L438" s="4">
        <v>29446</v>
      </c>
      <c r="M438" s="5">
        <f t="shared" si="28"/>
        <v>188.77884941927596</v>
      </c>
      <c r="N438">
        <v>201</v>
      </c>
      <c r="O438" t="s">
        <v>622</v>
      </c>
    </row>
    <row r="439" spans="1:15" x14ac:dyDescent="0.25">
      <c r="A439" s="15" t="s">
        <v>1828</v>
      </c>
      <c r="B439" t="s">
        <v>628</v>
      </c>
      <c r="C439" s="1">
        <v>43529</v>
      </c>
      <c r="D439" t="s">
        <v>25</v>
      </c>
      <c r="E439" t="s">
        <v>51</v>
      </c>
      <c r="F439" s="2">
        <v>5700000</v>
      </c>
      <c r="G439" s="2">
        <v>280600</v>
      </c>
      <c r="H439" s="2">
        <v>982594</v>
      </c>
      <c r="I439" s="2">
        <v>141218</v>
      </c>
      <c r="J439" s="2">
        <f t="shared" si="27"/>
        <v>5558782</v>
      </c>
      <c r="K439" s="2">
        <v>2953339.2122999998</v>
      </c>
      <c r="L439" s="4">
        <v>29446</v>
      </c>
      <c r="M439" s="5">
        <f t="shared" si="28"/>
        <v>188.77884941927596</v>
      </c>
      <c r="N439">
        <v>201</v>
      </c>
      <c r="O439" t="s">
        <v>622</v>
      </c>
    </row>
    <row r="440" spans="1:15" x14ac:dyDescent="0.25">
      <c r="A440" s="15" t="s">
        <v>1829</v>
      </c>
      <c r="B440" t="s">
        <v>629</v>
      </c>
      <c r="C440" s="1">
        <v>43255</v>
      </c>
      <c r="D440" t="s">
        <v>25</v>
      </c>
      <c r="E440" t="s">
        <v>21</v>
      </c>
      <c r="F440" s="2">
        <v>90000</v>
      </c>
      <c r="G440" s="2">
        <v>34600</v>
      </c>
      <c r="H440" s="2">
        <v>159117</v>
      </c>
      <c r="I440" s="2">
        <v>16691</v>
      </c>
      <c r="J440" s="2">
        <f t="shared" si="27"/>
        <v>73309</v>
      </c>
      <c r="K440" s="2">
        <v>491124.13793000003</v>
      </c>
      <c r="L440" s="4">
        <v>7200</v>
      </c>
      <c r="M440" s="5">
        <f t="shared" si="28"/>
        <v>10.181805555555556</v>
      </c>
      <c r="N440">
        <v>201</v>
      </c>
      <c r="O440" t="s">
        <v>622</v>
      </c>
    </row>
    <row r="441" spans="1:15" x14ac:dyDescent="0.25">
      <c r="A441" s="15" t="s">
        <v>1830</v>
      </c>
      <c r="B441" t="s">
        <v>630</v>
      </c>
      <c r="C441" s="1">
        <v>43543</v>
      </c>
      <c r="D441" t="s">
        <v>25</v>
      </c>
      <c r="E441" t="s">
        <v>51</v>
      </c>
      <c r="F441" s="2">
        <v>140000</v>
      </c>
      <c r="G441" s="2">
        <v>3000</v>
      </c>
      <c r="H441" s="2">
        <v>149182</v>
      </c>
      <c r="I441" s="2">
        <v>5007</v>
      </c>
      <c r="J441" s="2">
        <f t="shared" si="27"/>
        <v>134993</v>
      </c>
      <c r="K441" s="2">
        <v>497155.17241</v>
      </c>
      <c r="L441" s="4">
        <v>6125</v>
      </c>
      <c r="M441" s="5">
        <f t="shared" si="28"/>
        <v>22.039673469387754</v>
      </c>
      <c r="N441">
        <v>201</v>
      </c>
      <c r="O441" t="s">
        <v>622</v>
      </c>
    </row>
    <row r="442" spans="1:15" x14ac:dyDescent="0.25">
      <c r="A442" s="15" t="s">
        <v>1831</v>
      </c>
      <c r="B442" t="s">
        <v>631</v>
      </c>
      <c r="C442" s="1">
        <v>43201</v>
      </c>
      <c r="D442" t="s">
        <v>25</v>
      </c>
      <c r="E442" t="s">
        <v>17</v>
      </c>
      <c r="F442" s="2">
        <v>350000</v>
      </c>
      <c r="G442" s="2">
        <v>30100</v>
      </c>
      <c r="H442" s="2">
        <v>98132</v>
      </c>
      <c r="I442" s="2">
        <v>24924</v>
      </c>
      <c r="J442" s="2">
        <f t="shared" si="27"/>
        <v>325076</v>
      </c>
      <c r="K442" s="2">
        <v>213699.63430999999</v>
      </c>
      <c r="L442" s="4">
        <v>4868</v>
      </c>
      <c r="M442" s="5">
        <f t="shared" si="28"/>
        <v>66.778142974527526</v>
      </c>
      <c r="N442">
        <v>201</v>
      </c>
      <c r="O442" t="s">
        <v>622</v>
      </c>
    </row>
    <row r="443" spans="1:15" x14ac:dyDescent="0.25">
      <c r="A443" s="15" t="s">
        <v>632</v>
      </c>
      <c r="B443" t="s">
        <v>633</v>
      </c>
      <c r="C443" s="1">
        <v>42949</v>
      </c>
      <c r="D443" t="s">
        <v>20</v>
      </c>
      <c r="E443" t="s">
        <v>17</v>
      </c>
      <c r="F443" s="2">
        <v>250000</v>
      </c>
      <c r="G443" s="2">
        <v>29700</v>
      </c>
      <c r="H443" s="2">
        <v>74957</v>
      </c>
      <c r="I443" s="2">
        <v>21490</v>
      </c>
      <c r="J443" s="2">
        <f t="shared" si="27"/>
        <v>228510</v>
      </c>
      <c r="K443" s="2">
        <v>139236.97917000001</v>
      </c>
      <c r="L443" s="4">
        <v>3000</v>
      </c>
      <c r="M443" s="5">
        <f t="shared" si="28"/>
        <v>76.17</v>
      </c>
      <c r="N443">
        <v>201</v>
      </c>
      <c r="O443" t="s">
        <v>622</v>
      </c>
    </row>
    <row r="444" spans="1:15" x14ac:dyDescent="0.25">
      <c r="A444" s="15" t="s">
        <v>1832</v>
      </c>
      <c r="B444" t="s">
        <v>634</v>
      </c>
      <c r="C444" s="1">
        <v>42934</v>
      </c>
      <c r="D444" t="s">
        <v>25</v>
      </c>
      <c r="E444" t="s">
        <v>51</v>
      </c>
      <c r="F444" s="2">
        <v>6000</v>
      </c>
      <c r="G444" s="2">
        <v>23550</v>
      </c>
      <c r="H444" s="2">
        <v>186446</v>
      </c>
      <c r="I444" s="2">
        <v>35648</v>
      </c>
      <c r="J444" s="2">
        <f t="shared" si="27"/>
        <v>-29648</v>
      </c>
      <c r="K444" s="2">
        <v>519993.10345</v>
      </c>
      <c r="L444" s="4">
        <v>6964</v>
      </c>
      <c r="M444" s="5">
        <f t="shared" si="28"/>
        <v>-4.2573233773693282</v>
      </c>
      <c r="N444">
        <v>201</v>
      </c>
      <c r="O444" t="s">
        <v>622</v>
      </c>
    </row>
    <row r="445" spans="1:15" x14ac:dyDescent="0.25">
      <c r="A445" s="15" t="s">
        <v>635</v>
      </c>
      <c r="B445" t="s">
        <v>636</v>
      </c>
      <c r="C445" s="1">
        <v>43096</v>
      </c>
      <c r="D445" t="s">
        <v>25</v>
      </c>
      <c r="E445" t="s">
        <v>21</v>
      </c>
      <c r="F445" s="2">
        <v>35000</v>
      </c>
      <c r="G445" s="2">
        <v>27840</v>
      </c>
      <c r="H445" s="2">
        <v>29653</v>
      </c>
      <c r="I445" s="2">
        <v>3308</v>
      </c>
      <c r="J445" s="2">
        <f t="shared" si="27"/>
        <v>31692</v>
      </c>
      <c r="K445" s="2">
        <v>90844.827590000001</v>
      </c>
      <c r="L445" s="4">
        <v>6835</v>
      </c>
      <c r="M445" s="5">
        <f t="shared" si="28"/>
        <v>4.636722750548647</v>
      </c>
      <c r="N445">
        <v>201</v>
      </c>
      <c r="O445" t="s">
        <v>622</v>
      </c>
    </row>
    <row r="446" spans="1:15" x14ac:dyDescent="0.25">
      <c r="A446" s="15" t="s">
        <v>1833</v>
      </c>
      <c r="B446" t="s">
        <v>637</v>
      </c>
      <c r="C446" s="1">
        <v>42930</v>
      </c>
      <c r="D446" t="s">
        <v>25</v>
      </c>
      <c r="E446" t="s">
        <v>17</v>
      </c>
      <c r="F446" s="2">
        <v>9000</v>
      </c>
      <c r="G446" s="2">
        <v>12200</v>
      </c>
      <c r="H446" s="2">
        <v>36124</v>
      </c>
      <c r="I446" s="2">
        <v>7985</v>
      </c>
      <c r="J446" s="2">
        <f t="shared" si="27"/>
        <v>1015</v>
      </c>
      <c r="K446" s="2">
        <v>73278.645829999994</v>
      </c>
      <c r="L446" s="4">
        <v>2250</v>
      </c>
      <c r="M446" s="5">
        <f t="shared" si="28"/>
        <v>0.45111111111111113</v>
      </c>
      <c r="N446">
        <v>201</v>
      </c>
      <c r="O446" t="s">
        <v>622</v>
      </c>
    </row>
    <row r="447" spans="1:15" x14ac:dyDescent="0.25">
      <c r="A447" s="15" t="s">
        <v>638</v>
      </c>
      <c r="B447" t="s">
        <v>639</v>
      </c>
      <c r="C447" s="1">
        <v>43417</v>
      </c>
      <c r="D447" t="s">
        <v>50</v>
      </c>
      <c r="E447" t="s">
        <v>17</v>
      </c>
      <c r="F447" s="2">
        <v>165000</v>
      </c>
      <c r="G447" s="2">
        <v>57300</v>
      </c>
      <c r="H447" s="2">
        <v>154273</v>
      </c>
      <c r="I447" s="2">
        <v>40259</v>
      </c>
      <c r="J447" s="2">
        <f t="shared" si="27"/>
        <v>124741</v>
      </c>
      <c r="K447" s="2">
        <v>393151.72414000001</v>
      </c>
      <c r="L447" s="4">
        <v>5070</v>
      </c>
      <c r="M447" s="5">
        <f t="shared" si="28"/>
        <v>24.603747534516764</v>
      </c>
      <c r="N447">
        <v>201</v>
      </c>
      <c r="O447" t="s">
        <v>622</v>
      </c>
    </row>
    <row r="448" spans="1:15" x14ac:dyDescent="0.25">
      <c r="A448" s="15" t="s">
        <v>640</v>
      </c>
      <c r="B448" t="s">
        <v>641</v>
      </c>
      <c r="C448" s="1">
        <v>43270</v>
      </c>
      <c r="D448" t="s">
        <v>25</v>
      </c>
      <c r="E448" t="s">
        <v>21</v>
      </c>
      <c r="F448" s="2">
        <v>235000</v>
      </c>
      <c r="G448" s="2">
        <v>12600</v>
      </c>
      <c r="H448" s="2">
        <v>115430</v>
      </c>
      <c r="I448" s="2">
        <v>46310</v>
      </c>
      <c r="J448" s="2">
        <f t="shared" si="27"/>
        <v>188690</v>
      </c>
      <c r="K448" s="2">
        <v>238344.82759</v>
      </c>
      <c r="L448" s="4">
        <v>7960</v>
      </c>
      <c r="M448" s="5">
        <f t="shared" si="28"/>
        <v>23.704773869346734</v>
      </c>
      <c r="N448">
        <v>201</v>
      </c>
      <c r="O448" t="s">
        <v>622</v>
      </c>
    </row>
    <row r="449" spans="1:15" x14ac:dyDescent="0.25">
      <c r="A449" s="15" t="s">
        <v>640</v>
      </c>
      <c r="B449" t="s">
        <v>641</v>
      </c>
      <c r="C449" s="1">
        <v>43266</v>
      </c>
      <c r="D449" t="s">
        <v>25</v>
      </c>
      <c r="E449" t="s">
        <v>51</v>
      </c>
      <c r="F449" s="2">
        <v>14000</v>
      </c>
      <c r="G449" s="2">
        <v>65400</v>
      </c>
      <c r="H449" s="2">
        <v>114072</v>
      </c>
      <c r="I449" s="2">
        <v>46087</v>
      </c>
      <c r="J449" s="2">
        <f t="shared" si="27"/>
        <v>-32087</v>
      </c>
      <c r="K449" s="2">
        <v>234431.03448</v>
      </c>
      <c r="L449" s="4">
        <v>7960</v>
      </c>
      <c r="M449" s="5">
        <f t="shared" si="28"/>
        <v>-4.0310301507537689</v>
      </c>
      <c r="N449">
        <v>201</v>
      </c>
      <c r="O449" t="s">
        <v>622</v>
      </c>
    </row>
    <row r="450" spans="1:15" x14ac:dyDescent="0.25">
      <c r="A450" s="15" t="s">
        <v>640</v>
      </c>
      <c r="B450" t="s">
        <v>641</v>
      </c>
      <c r="C450" s="1">
        <v>43270</v>
      </c>
      <c r="D450" t="s">
        <v>50</v>
      </c>
      <c r="E450" t="s">
        <v>21</v>
      </c>
      <c r="F450" s="2">
        <v>235000</v>
      </c>
      <c r="G450" s="2">
        <v>12600</v>
      </c>
      <c r="H450" s="2">
        <v>115430</v>
      </c>
      <c r="I450" s="2">
        <v>46310</v>
      </c>
      <c r="J450" s="2">
        <f t="shared" si="27"/>
        <v>188690</v>
      </c>
      <c r="K450" s="2">
        <v>238344.82759</v>
      </c>
      <c r="L450" s="4">
        <v>7960</v>
      </c>
      <c r="M450" s="5">
        <f t="shared" si="28"/>
        <v>23.704773869346734</v>
      </c>
      <c r="N450">
        <v>201</v>
      </c>
      <c r="O450" t="s">
        <v>622</v>
      </c>
    </row>
    <row r="451" spans="1:15" x14ac:dyDescent="0.25">
      <c r="A451" s="15" t="s">
        <v>1834</v>
      </c>
      <c r="B451" t="s">
        <v>642</v>
      </c>
      <c r="C451" s="1">
        <v>42935</v>
      </c>
      <c r="D451" t="s">
        <v>139</v>
      </c>
      <c r="E451" t="s">
        <v>21</v>
      </c>
      <c r="F451" s="2">
        <v>9900</v>
      </c>
      <c r="G451" s="2">
        <v>18800</v>
      </c>
      <c r="H451" s="2">
        <v>93303</v>
      </c>
      <c r="I451" s="2">
        <v>9515</v>
      </c>
      <c r="J451" s="2">
        <f t="shared" si="27"/>
        <v>385</v>
      </c>
      <c r="K451" s="2">
        <v>288924.13793000003</v>
      </c>
      <c r="L451" s="4">
        <v>5145</v>
      </c>
      <c r="M451" s="5">
        <f t="shared" si="28"/>
        <v>7.4829931972789115E-2</v>
      </c>
      <c r="N451">
        <v>201</v>
      </c>
      <c r="O451" t="s">
        <v>622</v>
      </c>
    </row>
    <row r="452" spans="1:15" x14ac:dyDescent="0.25">
      <c r="A452" s="15" t="s">
        <v>1835</v>
      </c>
      <c r="B452" t="s">
        <v>643</v>
      </c>
      <c r="C452" s="1">
        <v>43483</v>
      </c>
      <c r="D452" t="s">
        <v>139</v>
      </c>
      <c r="E452" t="s">
        <v>51</v>
      </c>
      <c r="F452" s="2">
        <v>1500</v>
      </c>
      <c r="G452" s="2">
        <v>5850</v>
      </c>
      <c r="H452" s="2">
        <v>2703</v>
      </c>
      <c r="I452" s="2">
        <v>2703</v>
      </c>
      <c r="J452" s="2">
        <f t="shared" si="27"/>
        <v>-1203</v>
      </c>
      <c r="K452" s="2">
        <v>0</v>
      </c>
      <c r="L452" s="4">
        <v>0</v>
      </c>
      <c r="M452" s="5" t="e">
        <f t="shared" si="28"/>
        <v>#DIV/0!</v>
      </c>
      <c r="N452">
        <v>201</v>
      </c>
      <c r="O452" t="s">
        <v>622</v>
      </c>
    </row>
    <row r="453" spans="1:15" x14ac:dyDescent="0.25">
      <c r="A453" s="15" t="s">
        <v>644</v>
      </c>
      <c r="B453" t="s">
        <v>645</v>
      </c>
      <c r="C453" s="1">
        <v>42909</v>
      </c>
      <c r="D453" t="s">
        <v>25</v>
      </c>
      <c r="E453" t="s">
        <v>21</v>
      </c>
      <c r="F453" s="2">
        <v>100000</v>
      </c>
      <c r="G453" s="2">
        <v>16900</v>
      </c>
      <c r="H453" s="2">
        <v>214430</v>
      </c>
      <c r="I453" s="2">
        <v>17428</v>
      </c>
      <c r="J453" s="2">
        <f t="shared" si="27"/>
        <v>82572</v>
      </c>
      <c r="K453" s="2">
        <v>679317.24138000002</v>
      </c>
      <c r="L453" s="4">
        <v>9750</v>
      </c>
      <c r="M453" s="5">
        <f t="shared" si="28"/>
        <v>8.4689230769230761</v>
      </c>
      <c r="N453">
        <v>201</v>
      </c>
      <c r="O453" t="s">
        <v>622</v>
      </c>
    </row>
    <row r="454" spans="1:15" x14ac:dyDescent="0.25">
      <c r="A454" s="15" t="s">
        <v>1836</v>
      </c>
      <c r="B454" t="s">
        <v>646</v>
      </c>
      <c r="C454" s="1">
        <v>42877</v>
      </c>
      <c r="D454" t="s">
        <v>25</v>
      </c>
      <c r="E454" t="s">
        <v>17</v>
      </c>
      <c r="F454" s="2">
        <v>200000</v>
      </c>
      <c r="G454" s="2">
        <v>81200</v>
      </c>
      <c r="H454" s="2">
        <v>186741</v>
      </c>
      <c r="I454" s="2">
        <v>20489</v>
      </c>
      <c r="J454" s="2">
        <f t="shared" si="27"/>
        <v>179511</v>
      </c>
      <c r="K454" s="2">
        <v>432947.91665999999</v>
      </c>
      <c r="L454" s="4">
        <v>10874</v>
      </c>
      <c r="M454" s="5">
        <f t="shared" si="28"/>
        <v>16.50827662313776</v>
      </c>
      <c r="N454">
        <v>201</v>
      </c>
      <c r="O454" t="s">
        <v>622</v>
      </c>
    </row>
    <row r="455" spans="1:15" x14ac:dyDescent="0.25">
      <c r="A455" s="15" t="s">
        <v>1837</v>
      </c>
      <c r="B455" t="s">
        <v>647</v>
      </c>
      <c r="C455" s="1">
        <v>42979</v>
      </c>
      <c r="D455" t="s">
        <v>25</v>
      </c>
      <c r="E455" t="s">
        <v>21</v>
      </c>
      <c r="F455" s="2">
        <v>45000</v>
      </c>
      <c r="G455" s="2">
        <v>27900</v>
      </c>
      <c r="H455" s="2">
        <v>73482</v>
      </c>
      <c r="I455" s="2">
        <v>1461</v>
      </c>
      <c r="J455" s="2">
        <f t="shared" si="27"/>
        <v>43539</v>
      </c>
      <c r="K455" s="2">
        <v>187554.6875</v>
      </c>
      <c r="L455" s="4">
        <v>3310</v>
      </c>
      <c r="M455" s="5">
        <f t="shared" si="28"/>
        <v>13.153776435045318</v>
      </c>
      <c r="N455">
        <v>201</v>
      </c>
      <c r="O455" t="s">
        <v>622</v>
      </c>
    </row>
    <row r="456" spans="1:15" x14ac:dyDescent="0.25">
      <c r="A456" s="15" t="s">
        <v>648</v>
      </c>
      <c r="B456" t="s">
        <v>649</v>
      </c>
      <c r="C456" s="1">
        <v>42912</v>
      </c>
      <c r="D456" t="s">
        <v>50</v>
      </c>
      <c r="E456" t="s">
        <v>21</v>
      </c>
      <c r="F456" s="2">
        <v>100000</v>
      </c>
      <c r="G456" s="2">
        <v>20800</v>
      </c>
      <c r="H456" s="2">
        <v>118440</v>
      </c>
      <c r="I456" s="2">
        <v>8053</v>
      </c>
      <c r="J456" s="2">
        <f t="shared" si="27"/>
        <v>91947</v>
      </c>
      <c r="K456" s="2">
        <v>380644.82759</v>
      </c>
      <c r="L456" s="4">
        <v>8640</v>
      </c>
      <c r="M456" s="5">
        <f t="shared" si="28"/>
        <v>10.642013888888888</v>
      </c>
      <c r="N456">
        <v>201</v>
      </c>
      <c r="O456" t="s">
        <v>622</v>
      </c>
    </row>
    <row r="457" spans="1:15" x14ac:dyDescent="0.25">
      <c r="A457" s="15" t="s">
        <v>650</v>
      </c>
      <c r="B457" t="s">
        <v>651</v>
      </c>
      <c r="C457" s="1">
        <v>43132</v>
      </c>
      <c r="D457" t="s">
        <v>25</v>
      </c>
      <c r="E457" t="s">
        <v>21</v>
      </c>
      <c r="F457" s="2">
        <v>360000</v>
      </c>
      <c r="G457" s="2">
        <v>158200</v>
      </c>
      <c r="H457" s="2">
        <v>158235</v>
      </c>
      <c r="I457" s="2">
        <v>15643</v>
      </c>
      <c r="J457" s="2">
        <f t="shared" si="27"/>
        <v>344357</v>
      </c>
      <c r="K457" s="2">
        <v>491696.55171999999</v>
      </c>
      <c r="L457" s="4">
        <v>5840</v>
      </c>
      <c r="M457" s="5">
        <f t="shared" si="28"/>
        <v>58.965239726027399</v>
      </c>
      <c r="N457">
        <v>201</v>
      </c>
      <c r="O457" t="s">
        <v>622</v>
      </c>
    </row>
    <row r="458" spans="1:15" x14ac:dyDescent="0.25">
      <c r="A458" s="15" t="s">
        <v>1838</v>
      </c>
      <c r="B458" t="s">
        <v>652</v>
      </c>
      <c r="C458" s="1">
        <v>42984</v>
      </c>
      <c r="D458" t="s">
        <v>25</v>
      </c>
      <c r="E458" t="s">
        <v>17</v>
      </c>
      <c r="F458" s="2">
        <v>185000</v>
      </c>
      <c r="G458" s="2">
        <v>62000</v>
      </c>
      <c r="H458" s="2">
        <v>164695</v>
      </c>
      <c r="I458" s="2">
        <v>14009</v>
      </c>
      <c r="J458" s="2">
        <f t="shared" si="27"/>
        <v>170991</v>
      </c>
      <c r="K458" s="2">
        <v>392411.45834000001</v>
      </c>
      <c r="L458" s="4">
        <v>7500</v>
      </c>
      <c r="M458" s="5">
        <f t="shared" si="28"/>
        <v>22.7988</v>
      </c>
      <c r="N458">
        <v>201</v>
      </c>
      <c r="O458" t="s">
        <v>622</v>
      </c>
    </row>
    <row r="459" spans="1:15" x14ac:dyDescent="0.25">
      <c r="A459" s="15" t="s">
        <v>653</v>
      </c>
      <c r="B459" t="s">
        <v>654</v>
      </c>
      <c r="C459" s="1">
        <v>43503</v>
      </c>
      <c r="D459" t="s">
        <v>25</v>
      </c>
      <c r="E459" t="s">
        <v>51</v>
      </c>
      <c r="F459" s="2">
        <v>550000</v>
      </c>
      <c r="G459" s="2">
        <v>82600</v>
      </c>
      <c r="H459" s="2">
        <v>201594</v>
      </c>
      <c r="I459" s="2">
        <v>46893</v>
      </c>
      <c r="J459" s="2">
        <f t="shared" si="27"/>
        <v>503107</v>
      </c>
      <c r="K459" s="2">
        <v>533451.72413999995</v>
      </c>
      <c r="L459" s="4">
        <v>6681</v>
      </c>
      <c r="M459" s="5">
        <f t="shared" si="28"/>
        <v>75.304146085915278</v>
      </c>
      <c r="N459">
        <v>201</v>
      </c>
      <c r="O459" t="s">
        <v>622</v>
      </c>
    </row>
    <row r="460" spans="1:15" x14ac:dyDescent="0.25">
      <c r="A460" s="15" t="s">
        <v>655</v>
      </c>
      <c r="B460" t="s">
        <v>656</v>
      </c>
      <c r="C460" s="1">
        <v>43335</v>
      </c>
      <c r="D460" t="s">
        <v>139</v>
      </c>
      <c r="E460" t="s">
        <v>17</v>
      </c>
      <c r="F460" s="2">
        <v>80000</v>
      </c>
      <c r="G460" s="2">
        <v>57000</v>
      </c>
      <c r="H460" s="2">
        <v>146948</v>
      </c>
      <c r="I460" s="2">
        <v>32474</v>
      </c>
      <c r="J460" s="2">
        <f t="shared" si="27"/>
        <v>47526</v>
      </c>
      <c r="K460" s="2">
        <v>298109.375</v>
      </c>
      <c r="L460" s="4">
        <v>5000</v>
      </c>
      <c r="M460" s="5">
        <f t="shared" si="28"/>
        <v>9.5052000000000003</v>
      </c>
      <c r="N460">
        <v>201</v>
      </c>
      <c r="O460" t="s">
        <v>622</v>
      </c>
    </row>
    <row r="461" spans="1:15" x14ac:dyDescent="0.25">
      <c r="A461" s="15" t="s">
        <v>657</v>
      </c>
      <c r="B461" t="s">
        <v>658</v>
      </c>
      <c r="C461" s="1">
        <v>43208</v>
      </c>
      <c r="D461" t="s">
        <v>25</v>
      </c>
      <c r="E461" t="s">
        <v>17</v>
      </c>
      <c r="F461" s="2">
        <v>175000</v>
      </c>
      <c r="G461" s="2">
        <v>27200</v>
      </c>
      <c r="H461" s="2">
        <v>136282</v>
      </c>
      <c r="I461" s="2">
        <v>17113</v>
      </c>
      <c r="J461" s="2">
        <f t="shared" si="27"/>
        <v>157887</v>
      </c>
      <c r="K461" s="2">
        <v>410927.58620999998</v>
      </c>
      <c r="L461" s="4">
        <v>5004</v>
      </c>
      <c r="M461" s="5">
        <f t="shared" si="28"/>
        <v>31.552158273381295</v>
      </c>
      <c r="N461">
        <v>201</v>
      </c>
      <c r="O461" t="s">
        <v>622</v>
      </c>
    </row>
    <row r="462" spans="1:15" x14ac:dyDescent="0.25">
      <c r="A462" s="15" t="s">
        <v>659</v>
      </c>
      <c r="B462" t="s">
        <v>660</v>
      </c>
      <c r="C462" s="1">
        <v>43236</v>
      </c>
      <c r="D462" t="s">
        <v>20</v>
      </c>
      <c r="E462" t="s">
        <v>21</v>
      </c>
      <c r="F462" s="2">
        <v>390000</v>
      </c>
      <c r="G462" s="2">
        <v>86600</v>
      </c>
      <c r="H462" s="2">
        <v>147409</v>
      </c>
      <c r="I462" s="2">
        <v>27785</v>
      </c>
      <c r="J462" s="2">
        <f t="shared" si="27"/>
        <v>362215</v>
      </c>
      <c r="K462" s="2">
        <v>412496.55171999999</v>
      </c>
      <c r="L462" s="4">
        <v>5400</v>
      </c>
      <c r="M462" s="5">
        <f t="shared" si="28"/>
        <v>67.076851851851856</v>
      </c>
      <c r="N462">
        <v>201</v>
      </c>
      <c r="O462" t="s">
        <v>622</v>
      </c>
    </row>
    <row r="463" spans="1:15" x14ac:dyDescent="0.25">
      <c r="A463" s="15" t="s">
        <v>661</v>
      </c>
      <c r="B463" t="s">
        <v>662</v>
      </c>
      <c r="C463" s="1">
        <v>42944</v>
      </c>
      <c r="D463" t="s">
        <v>25</v>
      </c>
      <c r="E463" t="s">
        <v>21</v>
      </c>
      <c r="F463" s="2">
        <v>380000</v>
      </c>
      <c r="G463" s="2">
        <v>119800</v>
      </c>
      <c r="H463" s="2">
        <v>243808</v>
      </c>
      <c r="I463" s="2">
        <v>57108</v>
      </c>
      <c r="J463" s="2">
        <f t="shared" si="27"/>
        <v>322892</v>
      </c>
      <c r="K463" s="2">
        <v>643793.10345000005</v>
      </c>
      <c r="L463" s="4">
        <v>8042</v>
      </c>
      <c r="M463" s="5">
        <f t="shared" si="28"/>
        <v>40.150708778910719</v>
      </c>
      <c r="N463">
        <v>201</v>
      </c>
      <c r="O463" t="s">
        <v>622</v>
      </c>
    </row>
    <row r="464" spans="1:15" x14ac:dyDescent="0.25">
      <c r="A464" s="15" t="s">
        <v>661</v>
      </c>
      <c r="B464" t="s">
        <v>662</v>
      </c>
      <c r="C464" s="1">
        <v>42944</v>
      </c>
      <c r="D464" t="s">
        <v>25</v>
      </c>
      <c r="E464" t="s">
        <v>21</v>
      </c>
      <c r="F464" s="2">
        <v>1500000</v>
      </c>
      <c r="G464" s="2">
        <v>119800</v>
      </c>
      <c r="H464" s="2">
        <v>243808</v>
      </c>
      <c r="I464" s="2">
        <v>57108</v>
      </c>
      <c r="J464" s="2">
        <f t="shared" si="27"/>
        <v>1442892</v>
      </c>
      <c r="K464" s="2">
        <v>643793.10345000005</v>
      </c>
      <c r="L464" s="4">
        <v>8042</v>
      </c>
      <c r="M464" s="5">
        <f t="shared" si="28"/>
        <v>179.41954737627455</v>
      </c>
      <c r="N464">
        <v>201</v>
      </c>
      <c r="O464" t="s">
        <v>622</v>
      </c>
    </row>
    <row r="465" spans="1:15" x14ac:dyDescent="0.25">
      <c r="A465" s="15" t="s">
        <v>1839</v>
      </c>
      <c r="B465" t="s">
        <v>663</v>
      </c>
      <c r="C465" s="1">
        <v>43308</v>
      </c>
      <c r="D465" t="s">
        <v>20</v>
      </c>
      <c r="E465" t="s">
        <v>51</v>
      </c>
      <c r="F465" s="2">
        <v>250000</v>
      </c>
      <c r="G465" s="2">
        <v>0</v>
      </c>
      <c r="H465" s="2">
        <v>142817</v>
      </c>
      <c r="I465" s="2">
        <v>9008</v>
      </c>
      <c r="J465" s="2">
        <f t="shared" ref="J465:J496" si="29">F465-I465</f>
        <v>240992</v>
      </c>
      <c r="K465" s="2">
        <v>461410.34483000002</v>
      </c>
      <c r="L465" s="4">
        <v>6000</v>
      </c>
      <c r="M465" s="5">
        <f t="shared" ref="M465:M496" si="30">J465/L465</f>
        <v>40.165333333333336</v>
      </c>
      <c r="N465">
        <v>201</v>
      </c>
      <c r="O465" t="s">
        <v>622</v>
      </c>
    </row>
    <row r="466" spans="1:15" x14ac:dyDescent="0.25">
      <c r="A466" s="15" t="s">
        <v>1840</v>
      </c>
      <c r="B466" t="s">
        <v>664</v>
      </c>
      <c r="C466" s="1">
        <v>42895</v>
      </c>
      <c r="D466" t="s">
        <v>16</v>
      </c>
      <c r="E466" t="s">
        <v>17</v>
      </c>
      <c r="F466" s="2">
        <v>900000</v>
      </c>
      <c r="G466" s="2">
        <v>315100</v>
      </c>
      <c r="H466" s="2">
        <v>325378</v>
      </c>
      <c r="I466" s="2">
        <v>89100</v>
      </c>
      <c r="J466" s="2">
        <f t="shared" si="29"/>
        <v>810900</v>
      </c>
      <c r="K466" s="2">
        <v>615307.29166999995</v>
      </c>
      <c r="L466" s="4">
        <v>9268</v>
      </c>
      <c r="M466" s="5">
        <f t="shared" si="30"/>
        <v>87.494605092792398</v>
      </c>
      <c r="N466">
        <v>201</v>
      </c>
      <c r="O466" t="s">
        <v>622</v>
      </c>
    </row>
    <row r="467" spans="1:15" x14ac:dyDescent="0.25">
      <c r="A467" s="15" t="s">
        <v>1841</v>
      </c>
      <c r="B467" t="s">
        <v>665</v>
      </c>
      <c r="C467" s="1">
        <v>43320</v>
      </c>
      <c r="D467" t="s">
        <v>20</v>
      </c>
      <c r="E467" t="s">
        <v>51</v>
      </c>
      <c r="F467" s="2">
        <v>60000</v>
      </c>
      <c r="G467" s="2">
        <v>39100</v>
      </c>
      <c r="H467" s="2">
        <v>235305</v>
      </c>
      <c r="I467" s="2">
        <v>15815</v>
      </c>
      <c r="J467" s="2">
        <f t="shared" si="29"/>
        <v>44185</v>
      </c>
      <c r="K467" s="2">
        <v>756862.06897000002</v>
      </c>
      <c r="L467" s="4">
        <v>8561</v>
      </c>
      <c r="M467" s="5">
        <f t="shared" si="30"/>
        <v>5.1611961219483709</v>
      </c>
      <c r="N467">
        <v>201</v>
      </c>
      <c r="O467" t="s">
        <v>622</v>
      </c>
    </row>
    <row r="468" spans="1:15" x14ac:dyDescent="0.25">
      <c r="A468" s="15" t="s">
        <v>1842</v>
      </c>
      <c r="B468" t="s">
        <v>666</v>
      </c>
      <c r="C468" s="1">
        <v>43263</v>
      </c>
      <c r="D468" t="s">
        <v>20</v>
      </c>
      <c r="E468" t="s">
        <v>17</v>
      </c>
      <c r="F468" s="2">
        <v>12000</v>
      </c>
      <c r="G468" s="2">
        <v>4700</v>
      </c>
      <c r="H468" s="2">
        <v>57260</v>
      </c>
      <c r="I468" s="2">
        <v>27555</v>
      </c>
      <c r="J468" s="2">
        <f t="shared" si="29"/>
        <v>-15555</v>
      </c>
      <c r="K468" s="2">
        <v>77356.770829999994</v>
      </c>
      <c r="L468" s="4">
        <v>3572</v>
      </c>
      <c r="M468" s="5">
        <f t="shared" si="30"/>
        <v>-4.354703247480403</v>
      </c>
      <c r="N468">
        <v>201</v>
      </c>
      <c r="O468" t="s">
        <v>622</v>
      </c>
    </row>
    <row r="469" spans="1:15" x14ac:dyDescent="0.25">
      <c r="A469" s="15" t="s">
        <v>667</v>
      </c>
      <c r="B469" t="s">
        <v>668</v>
      </c>
      <c r="C469" s="1">
        <v>42839</v>
      </c>
      <c r="D469" t="s">
        <v>20</v>
      </c>
      <c r="E469" t="s">
        <v>17</v>
      </c>
      <c r="F469" s="2">
        <v>40000</v>
      </c>
      <c r="G469" s="2">
        <v>25100</v>
      </c>
      <c r="H469" s="2">
        <v>75957</v>
      </c>
      <c r="I469" s="2">
        <v>5227</v>
      </c>
      <c r="J469" s="2">
        <f t="shared" si="29"/>
        <v>34773</v>
      </c>
      <c r="K469" s="2">
        <v>184192.70832999999</v>
      </c>
      <c r="L469" s="4">
        <v>3040</v>
      </c>
      <c r="M469" s="5">
        <f t="shared" si="30"/>
        <v>11.438486842105263</v>
      </c>
      <c r="N469">
        <v>201</v>
      </c>
      <c r="O469" t="s">
        <v>622</v>
      </c>
    </row>
    <row r="470" spans="1:15" x14ac:dyDescent="0.25">
      <c r="A470" s="15" t="s">
        <v>1843</v>
      </c>
      <c r="B470" t="s">
        <v>669</v>
      </c>
      <c r="C470" s="1">
        <v>43360</v>
      </c>
      <c r="D470" t="s">
        <v>20</v>
      </c>
      <c r="E470" t="s">
        <v>51</v>
      </c>
      <c r="F470" s="2">
        <v>48000</v>
      </c>
      <c r="G470" s="2">
        <v>11500</v>
      </c>
      <c r="H470" s="2">
        <v>42936</v>
      </c>
      <c r="I470" s="2">
        <v>2596</v>
      </c>
      <c r="J470" s="2">
        <f t="shared" si="29"/>
        <v>45404</v>
      </c>
      <c r="K470" s="2">
        <v>105052.08332999999</v>
      </c>
      <c r="L470" s="4">
        <v>818</v>
      </c>
      <c r="M470" s="5">
        <f t="shared" si="30"/>
        <v>55.506112469437653</v>
      </c>
      <c r="N470">
        <v>201</v>
      </c>
      <c r="O470" t="s">
        <v>622</v>
      </c>
    </row>
    <row r="471" spans="1:15" x14ac:dyDescent="0.25">
      <c r="A471" s="15" t="s">
        <v>1844</v>
      </c>
      <c r="B471" t="s">
        <v>670</v>
      </c>
      <c r="C471" s="1">
        <v>43476</v>
      </c>
      <c r="D471" t="s">
        <v>25</v>
      </c>
      <c r="E471" t="s">
        <v>51</v>
      </c>
      <c r="F471" s="2">
        <v>300000</v>
      </c>
      <c r="G471" s="2">
        <v>18750</v>
      </c>
      <c r="H471" s="2">
        <v>116446</v>
      </c>
      <c r="I471" s="2">
        <v>3394</v>
      </c>
      <c r="J471" s="2">
        <f t="shared" si="29"/>
        <v>296606</v>
      </c>
      <c r="K471" s="2">
        <v>389834.48275999998</v>
      </c>
      <c r="L471" s="4">
        <v>5404</v>
      </c>
      <c r="M471" s="5">
        <f t="shared" si="30"/>
        <v>54.886380458919319</v>
      </c>
      <c r="N471">
        <v>201</v>
      </c>
      <c r="O471" t="s">
        <v>622</v>
      </c>
    </row>
    <row r="472" spans="1:15" x14ac:dyDescent="0.25">
      <c r="A472" s="15" t="s">
        <v>1845</v>
      </c>
      <c r="B472" t="s">
        <v>671</v>
      </c>
      <c r="C472" s="1">
        <v>43395</v>
      </c>
      <c r="D472" t="s">
        <v>50</v>
      </c>
      <c r="E472" t="s">
        <v>21</v>
      </c>
      <c r="F472" s="2">
        <v>315000</v>
      </c>
      <c r="G472" s="2">
        <v>27500</v>
      </c>
      <c r="H472" s="2">
        <v>165654</v>
      </c>
      <c r="I472" s="2">
        <v>2811</v>
      </c>
      <c r="J472" s="2">
        <f t="shared" si="29"/>
        <v>312189</v>
      </c>
      <c r="K472" s="2">
        <v>561527.58620999998</v>
      </c>
      <c r="L472" s="4">
        <v>7805</v>
      </c>
      <c r="M472" s="5">
        <f t="shared" si="30"/>
        <v>39.998590647021139</v>
      </c>
      <c r="N472">
        <v>201</v>
      </c>
      <c r="O472" t="s">
        <v>622</v>
      </c>
    </row>
    <row r="473" spans="1:15" x14ac:dyDescent="0.25">
      <c r="A473" s="15" t="s">
        <v>672</v>
      </c>
      <c r="B473" t="s">
        <v>673</v>
      </c>
      <c r="C473" s="1">
        <v>43259</v>
      </c>
      <c r="D473" t="s">
        <v>20</v>
      </c>
      <c r="E473" t="s">
        <v>17</v>
      </c>
      <c r="F473" s="2">
        <v>180000</v>
      </c>
      <c r="G473" s="2">
        <v>22900</v>
      </c>
      <c r="H473" s="2">
        <v>122510</v>
      </c>
      <c r="I473" s="2">
        <v>3235</v>
      </c>
      <c r="J473" s="2">
        <f t="shared" si="29"/>
        <v>176765</v>
      </c>
      <c r="K473" s="2">
        <v>411293.10345</v>
      </c>
      <c r="L473" s="4">
        <v>5700</v>
      </c>
      <c r="M473" s="5">
        <f t="shared" si="30"/>
        <v>31.011403508771931</v>
      </c>
      <c r="N473">
        <v>201</v>
      </c>
      <c r="O473" t="s">
        <v>622</v>
      </c>
    </row>
    <row r="474" spans="1:15" x14ac:dyDescent="0.25">
      <c r="A474" s="15" t="s">
        <v>674</v>
      </c>
      <c r="B474" t="s">
        <v>675</v>
      </c>
      <c r="C474" s="1">
        <v>43109</v>
      </c>
      <c r="D474" t="s">
        <v>241</v>
      </c>
      <c r="E474" t="s">
        <v>21</v>
      </c>
      <c r="F474" s="2">
        <v>90000</v>
      </c>
      <c r="G474" s="2">
        <v>21300</v>
      </c>
      <c r="H474" s="2">
        <v>163565</v>
      </c>
      <c r="I474" s="2">
        <v>2677</v>
      </c>
      <c r="J474" s="2">
        <f t="shared" si="29"/>
        <v>87323</v>
      </c>
      <c r="K474" s="2">
        <v>554786.20689999999</v>
      </c>
      <c r="L474" s="4">
        <v>6420</v>
      </c>
      <c r="M474" s="5">
        <f t="shared" si="30"/>
        <v>13.60171339563863</v>
      </c>
      <c r="N474">
        <v>201</v>
      </c>
      <c r="O474" t="s">
        <v>622</v>
      </c>
    </row>
    <row r="475" spans="1:15" x14ac:dyDescent="0.25">
      <c r="A475" s="15" t="s">
        <v>1846</v>
      </c>
      <c r="B475" t="s">
        <v>676</v>
      </c>
      <c r="C475" s="1">
        <v>43158</v>
      </c>
      <c r="D475" t="s">
        <v>50</v>
      </c>
      <c r="E475" t="s">
        <v>21</v>
      </c>
      <c r="F475" s="2">
        <v>125000</v>
      </c>
      <c r="G475" s="2">
        <v>56300</v>
      </c>
      <c r="H475" s="2">
        <v>171430</v>
      </c>
      <c r="I475" s="2">
        <v>21097</v>
      </c>
      <c r="J475" s="2">
        <f t="shared" si="29"/>
        <v>103903</v>
      </c>
      <c r="K475" s="2">
        <v>518389.65516999998</v>
      </c>
      <c r="L475" s="4">
        <v>9248</v>
      </c>
      <c r="M475" s="5">
        <f t="shared" si="30"/>
        <v>11.23518598615917</v>
      </c>
      <c r="N475">
        <v>201</v>
      </c>
      <c r="O475" t="s">
        <v>622</v>
      </c>
    </row>
    <row r="476" spans="1:15" x14ac:dyDescent="0.25">
      <c r="A476" s="15" t="s">
        <v>677</v>
      </c>
      <c r="B476" t="s">
        <v>678</v>
      </c>
      <c r="C476" s="1">
        <v>43545</v>
      </c>
      <c r="D476" t="s">
        <v>20</v>
      </c>
      <c r="E476" t="s">
        <v>21</v>
      </c>
      <c r="F476" s="2">
        <v>40000</v>
      </c>
      <c r="G476" s="2">
        <v>26200</v>
      </c>
      <c r="H476" s="2">
        <v>165551</v>
      </c>
      <c r="I476" s="2">
        <v>7490</v>
      </c>
      <c r="J476" s="2">
        <f t="shared" si="29"/>
        <v>32510</v>
      </c>
      <c r="K476" s="2">
        <v>545037.93102999998</v>
      </c>
      <c r="L476" s="4">
        <v>7456</v>
      </c>
      <c r="M476" s="5">
        <f t="shared" si="30"/>
        <v>4.3602467811158796</v>
      </c>
      <c r="N476">
        <v>201</v>
      </c>
      <c r="O476" t="s">
        <v>622</v>
      </c>
    </row>
    <row r="477" spans="1:15" x14ac:dyDescent="0.25">
      <c r="A477" s="15" t="s">
        <v>1847</v>
      </c>
      <c r="B477" t="s">
        <v>679</v>
      </c>
      <c r="C477" s="1">
        <v>43039</v>
      </c>
      <c r="D477" t="s">
        <v>50</v>
      </c>
      <c r="E477" t="s">
        <v>21</v>
      </c>
      <c r="F477" s="2">
        <v>65000</v>
      </c>
      <c r="G477" s="2">
        <v>22900</v>
      </c>
      <c r="H477" s="2">
        <v>157694</v>
      </c>
      <c r="I477" s="2">
        <v>13743</v>
      </c>
      <c r="J477" s="2">
        <f t="shared" si="29"/>
        <v>51257</v>
      </c>
      <c r="K477" s="2">
        <v>496382.75861999998</v>
      </c>
      <c r="L477" s="4">
        <v>6676</v>
      </c>
      <c r="M477" s="5">
        <f t="shared" si="30"/>
        <v>7.6778010784901136</v>
      </c>
      <c r="N477">
        <v>201</v>
      </c>
      <c r="O477" t="s">
        <v>622</v>
      </c>
    </row>
    <row r="478" spans="1:15" x14ac:dyDescent="0.25">
      <c r="A478" s="15" t="s">
        <v>680</v>
      </c>
      <c r="B478" t="s">
        <v>681</v>
      </c>
      <c r="C478" s="1">
        <v>42965</v>
      </c>
      <c r="D478" t="s">
        <v>25</v>
      </c>
      <c r="E478" t="s">
        <v>51</v>
      </c>
      <c r="F478" s="2">
        <v>225000</v>
      </c>
      <c r="G478" s="2">
        <v>72600</v>
      </c>
      <c r="H478" s="2">
        <v>164763</v>
      </c>
      <c r="I478" s="2">
        <v>16704</v>
      </c>
      <c r="J478" s="2">
        <f t="shared" si="29"/>
        <v>208296</v>
      </c>
      <c r="K478" s="2">
        <v>510548.27585999999</v>
      </c>
      <c r="L478" s="4">
        <v>8300</v>
      </c>
      <c r="M478" s="5">
        <f t="shared" si="30"/>
        <v>25.095903614457832</v>
      </c>
      <c r="N478">
        <v>201</v>
      </c>
      <c r="O478" t="s">
        <v>622</v>
      </c>
    </row>
    <row r="479" spans="1:15" x14ac:dyDescent="0.25">
      <c r="A479" s="15" t="s">
        <v>682</v>
      </c>
      <c r="B479" t="s">
        <v>683</v>
      </c>
      <c r="C479" s="1">
        <v>43399</v>
      </c>
      <c r="D479" t="s">
        <v>20</v>
      </c>
      <c r="E479" t="s">
        <v>51</v>
      </c>
      <c r="F479" s="2">
        <v>275000</v>
      </c>
      <c r="G479" s="2">
        <v>135500</v>
      </c>
      <c r="H479" s="2">
        <v>341261</v>
      </c>
      <c r="I479" s="2">
        <v>67162</v>
      </c>
      <c r="J479" s="2">
        <f t="shared" si="29"/>
        <v>207838</v>
      </c>
      <c r="K479" s="2">
        <v>799122.44897999999</v>
      </c>
      <c r="L479" s="4">
        <v>5518</v>
      </c>
      <c r="M479" s="5">
        <f t="shared" si="30"/>
        <v>37.665458499456328</v>
      </c>
      <c r="N479">
        <v>201</v>
      </c>
      <c r="O479" t="s">
        <v>622</v>
      </c>
    </row>
    <row r="480" spans="1:15" x14ac:dyDescent="0.25">
      <c r="A480" s="15" t="s">
        <v>684</v>
      </c>
      <c r="B480" t="s">
        <v>685</v>
      </c>
      <c r="C480" s="1">
        <v>42948</v>
      </c>
      <c r="D480" t="s">
        <v>25</v>
      </c>
      <c r="E480" t="s">
        <v>21</v>
      </c>
      <c r="F480" s="2">
        <v>95000</v>
      </c>
      <c r="G480" s="2">
        <v>82600</v>
      </c>
      <c r="H480" s="2">
        <v>251663</v>
      </c>
      <c r="I480" s="2">
        <v>42549</v>
      </c>
      <c r="J480" s="2">
        <f t="shared" si="29"/>
        <v>52451</v>
      </c>
      <c r="K480" s="2">
        <v>721082.75861999998</v>
      </c>
      <c r="L480" s="4">
        <v>7000</v>
      </c>
      <c r="M480" s="5">
        <f t="shared" si="30"/>
        <v>7.4930000000000003</v>
      </c>
      <c r="N480">
        <v>201</v>
      </c>
      <c r="O480" t="s">
        <v>622</v>
      </c>
    </row>
    <row r="481" spans="1:15" x14ac:dyDescent="0.25">
      <c r="A481" s="15" t="s">
        <v>686</v>
      </c>
      <c r="B481" t="s">
        <v>687</v>
      </c>
      <c r="C481" s="1">
        <v>43300</v>
      </c>
      <c r="D481" t="s">
        <v>50</v>
      </c>
      <c r="E481" t="s">
        <v>17</v>
      </c>
      <c r="F481" s="2">
        <v>75000</v>
      </c>
      <c r="G481" s="2">
        <v>93100</v>
      </c>
      <c r="H481" s="2">
        <v>237161</v>
      </c>
      <c r="I481" s="2">
        <v>5480</v>
      </c>
      <c r="J481" s="2">
        <f t="shared" si="29"/>
        <v>69520</v>
      </c>
      <c r="K481" s="2">
        <v>603335.9375</v>
      </c>
      <c r="L481" s="4">
        <v>9260</v>
      </c>
      <c r="M481" s="5">
        <f t="shared" si="30"/>
        <v>7.5075593952483803</v>
      </c>
      <c r="N481">
        <v>201</v>
      </c>
      <c r="O481" t="s">
        <v>622</v>
      </c>
    </row>
    <row r="482" spans="1:15" x14ac:dyDescent="0.25">
      <c r="A482" s="15" t="s">
        <v>688</v>
      </c>
      <c r="B482" t="s">
        <v>689</v>
      </c>
      <c r="C482" s="1">
        <v>43502</v>
      </c>
      <c r="D482" t="s">
        <v>25</v>
      </c>
      <c r="E482" t="s">
        <v>51</v>
      </c>
      <c r="F482" s="2">
        <v>10000</v>
      </c>
      <c r="G482" s="2">
        <v>26800</v>
      </c>
      <c r="H482" s="2">
        <v>75325</v>
      </c>
      <c r="I482" s="2">
        <v>11416</v>
      </c>
      <c r="J482" s="2">
        <f t="shared" si="29"/>
        <v>-1416</v>
      </c>
      <c r="K482" s="2">
        <v>220375.86207</v>
      </c>
      <c r="L482" s="4">
        <v>3228</v>
      </c>
      <c r="M482" s="5">
        <f t="shared" si="30"/>
        <v>-0.43866171003717475</v>
      </c>
      <c r="N482">
        <v>201</v>
      </c>
      <c r="O482" t="s">
        <v>622</v>
      </c>
    </row>
    <row r="483" spans="1:15" x14ac:dyDescent="0.25">
      <c r="A483" s="15" t="s">
        <v>1848</v>
      </c>
      <c r="B483" t="s">
        <v>690</v>
      </c>
      <c r="C483" s="1">
        <v>43447</v>
      </c>
      <c r="D483" t="s">
        <v>25</v>
      </c>
      <c r="E483" t="s">
        <v>51</v>
      </c>
      <c r="F483" s="2">
        <v>110000</v>
      </c>
      <c r="G483" s="2">
        <v>50600</v>
      </c>
      <c r="H483" s="2">
        <v>127912</v>
      </c>
      <c r="I483" s="2">
        <v>3068</v>
      </c>
      <c r="J483" s="2">
        <f t="shared" si="29"/>
        <v>106932</v>
      </c>
      <c r="K483" s="2">
        <v>430496.55171999999</v>
      </c>
      <c r="L483" s="4">
        <v>5998</v>
      </c>
      <c r="M483" s="5">
        <f t="shared" si="30"/>
        <v>17.827942647549182</v>
      </c>
      <c r="N483">
        <v>201</v>
      </c>
      <c r="O483" t="s">
        <v>622</v>
      </c>
    </row>
    <row r="484" spans="1:15" x14ac:dyDescent="0.25">
      <c r="A484" s="15" t="s">
        <v>1849</v>
      </c>
      <c r="B484" t="s">
        <v>691</v>
      </c>
      <c r="C484" s="1">
        <v>42993</v>
      </c>
      <c r="D484" t="s">
        <v>50</v>
      </c>
      <c r="E484" t="s">
        <v>17</v>
      </c>
      <c r="F484" s="2">
        <v>150000</v>
      </c>
      <c r="G484" s="2">
        <v>23400</v>
      </c>
      <c r="H484" s="2">
        <v>100810</v>
      </c>
      <c r="I484" s="2">
        <v>15231</v>
      </c>
      <c r="J484" s="2">
        <f t="shared" si="29"/>
        <v>134769</v>
      </c>
      <c r="K484" s="2">
        <v>222861.97915999999</v>
      </c>
      <c r="L484" s="4">
        <v>3826</v>
      </c>
      <c r="M484" s="5">
        <f t="shared" si="30"/>
        <v>35.224516466283326</v>
      </c>
      <c r="N484">
        <v>201</v>
      </c>
      <c r="O484" t="s">
        <v>622</v>
      </c>
    </row>
    <row r="485" spans="1:15" x14ac:dyDescent="0.25">
      <c r="A485" s="15" t="s">
        <v>692</v>
      </c>
      <c r="B485" t="s">
        <v>693</v>
      </c>
      <c r="C485" s="1">
        <v>43441</v>
      </c>
      <c r="D485" t="s">
        <v>20</v>
      </c>
      <c r="E485" t="s">
        <v>51</v>
      </c>
      <c r="F485" s="2">
        <v>300000</v>
      </c>
      <c r="G485" s="2">
        <v>195300</v>
      </c>
      <c r="H485" s="2">
        <v>256160</v>
      </c>
      <c r="I485" s="2">
        <v>34513</v>
      </c>
      <c r="J485" s="2">
        <f t="shared" si="29"/>
        <v>265487</v>
      </c>
      <c r="K485" s="2">
        <v>764300</v>
      </c>
      <c r="L485" s="4">
        <v>6082</v>
      </c>
      <c r="M485" s="5">
        <f t="shared" si="30"/>
        <v>43.651266030910882</v>
      </c>
      <c r="N485">
        <v>201</v>
      </c>
      <c r="O485" t="s">
        <v>622</v>
      </c>
    </row>
    <row r="486" spans="1:15" x14ac:dyDescent="0.25">
      <c r="A486" s="15" t="s">
        <v>694</v>
      </c>
      <c r="B486" t="s">
        <v>695</v>
      </c>
      <c r="C486" s="1">
        <v>42954</v>
      </c>
      <c r="D486" t="s">
        <v>20</v>
      </c>
      <c r="E486" t="s">
        <v>21</v>
      </c>
      <c r="F486" s="2">
        <v>150000</v>
      </c>
      <c r="G486" s="2">
        <v>33000</v>
      </c>
      <c r="H486" s="2">
        <v>273249</v>
      </c>
      <c r="I486" s="2">
        <v>14216</v>
      </c>
      <c r="J486" s="2">
        <f t="shared" si="29"/>
        <v>135784</v>
      </c>
      <c r="K486" s="2">
        <v>893217.24138000002</v>
      </c>
      <c r="L486" s="4">
        <v>8020</v>
      </c>
      <c r="M486" s="5">
        <f t="shared" si="30"/>
        <v>16.93067331670823</v>
      </c>
      <c r="N486">
        <v>201</v>
      </c>
      <c r="O486" t="s">
        <v>622</v>
      </c>
    </row>
    <row r="487" spans="1:15" x14ac:dyDescent="0.25">
      <c r="A487" s="15" t="s">
        <v>694</v>
      </c>
      <c r="B487" t="s">
        <v>695</v>
      </c>
      <c r="C487" s="1">
        <v>43076</v>
      </c>
      <c r="D487" t="s">
        <v>25</v>
      </c>
      <c r="E487" t="s">
        <v>21</v>
      </c>
      <c r="F487" s="2">
        <v>150000</v>
      </c>
      <c r="G487" s="2">
        <v>33000</v>
      </c>
      <c r="H487" s="2">
        <v>273249</v>
      </c>
      <c r="I487" s="2">
        <v>14216</v>
      </c>
      <c r="J487" s="2">
        <f t="shared" si="29"/>
        <v>135784</v>
      </c>
      <c r="K487" s="2">
        <v>893217.24138000002</v>
      </c>
      <c r="L487" s="4">
        <v>8020</v>
      </c>
      <c r="M487" s="5">
        <f t="shared" si="30"/>
        <v>16.93067331670823</v>
      </c>
      <c r="N487">
        <v>201</v>
      </c>
      <c r="O487" t="s">
        <v>622</v>
      </c>
    </row>
    <row r="488" spans="1:15" x14ac:dyDescent="0.25">
      <c r="A488" s="15" t="s">
        <v>696</v>
      </c>
      <c r="B488" t="s">
        <v>697</v>
      </c>
      <c r="C488" s="1">
        <v>42857</v>
      </c>
      <c r="D488" t="s">
        <v>20</v>
      </c>
      <c r="E488" t="s">
        <v>17</v>
      </c>
      <c r="F488" s="2">
        <v>70000</v>
      </c>
      <c r="G488" s="2">
        <v>27400</v>
      </c>
      <c r="H488" s="2">
        <v>64279</v>
      </c>
      <c r="I488" s="2">
        <v>6421</v>
      </c>
      <c r="J488" s="2">
        <f t="shared" si="29"/>
        <v>63579</v>
      </c>
      <c r="K488" s="2">
        <v>150671.875</v>
      </c>
      <c r="L488" s="4">
        <v>2884</v>
      </c>
      <c r="M488" s="5">
        <f t="shared" si="30"/>
        <v>22.045423023578362</v>
      </c>
      <c r="N488">
        <v>201</v>
      </c>
      <c r="O488" t="s">
        <v>622</v>
      </c>
    </row>
    <row r="489" spans="1:15" x14ac:dyDescent="0.25">
      <c r="A489" s="15" t="s">
        <v>698</v>
      </c>
      <c r="B489" t="s">
        <v>699</v>
      </c>
      <c r="C489" s="1">
        <v>43341</v>
      </c>
      <c r="D489" t="s">
        <v>25</v>
      </c>
      <c r="E489" t="s">
        <v>51</v>
      </c>
      <c r="F489" s="2">
        <v>175000</v>
      </c>
      <c r="G489" s="2">
        <v>20800</v>
      </c>
      <c r="H489" s="2">
        <v>164559</v>
      </c>
      <c r="I489" s="2">
        <v>18190</v>
      </c>
      <c r="J489" s="2">
        <f t="shared" si="29"/>
        <v>156810</v>
      </c>
      <c r="K489" s="2">
        <v>504720.68965999997</v>
      </c>
      <c r="L489" s="4">
        <v>6720</v>
      </c>
      <c r="M489" s="5">
        <f t="shared" si="30"/>
        <v>23.334821428571427</v>
      </c>
      <c r="N489">
        <v>201</v>
      </c>
      <c r="O489" t="s">
        <v>622</v>
      </c>
    </row>
    <row r="490" spans="1:15" x14ac:dyDescent="0.25">
      <c r="A490" s="15" t="s">
        <v>700</v>
      </c>
      <c r="B490" t="s">
        <v>701</v>
      </c>
      <c r="C490" s="1">
        <v>43300</v>
      </c>
      <c r="D490" t="s">
        <v>25</v>
      </c>
      <c r="E490" t="s">
        <v>17</v>
      </c>
      <c r="F490" s="2">
        <v>115000</v>
      </c>
      <c r="G490" s="2">
        <v>55700</v>
      </c>
      <c r="H490" s="2">
        <v>148213</v>
      </c>
      <c r="I490" s="2">
        <v>32548</v>
      </c>
      <c r="J490" s="2">
        <f t="shared" si="29"/>
        <v>82452</v>
      </c>
      <c r="K490" s="2">
        <v>301210.9375</v>
      </c>
      <c r="L490" s="4">
        <v>3665</v>
      </c>
      <c r="M490" s="5">
        <f t="shared" si="30"/>
        <v>22.497135061391543</v>
      </c>
      <c r="N490">
        <v>201</v>
      </c>
      <c r="O490" t="s">
        <v>622</v>
      </c>
    </row>
    <row r="491" spans="1:15" x14ac:dyDescent="0.25">
      <c r="A491" s="15" t="s">
        <v>702</v>
      </c>
      <c r="B491" t="s">
        <v>703</v>
      </c>
      <c r="C491" s="1">
        <v>42985</v>
      </c>
      <c r="D491" t="s">
        <v>25</v>
      </c>
      <c r="E491" t="s">
        <v>21</v>
      </c>
      <c r="F491" s="2">
        <v>150000</v>
      </c>
      <c r="G491" s="2">
        <v>123700</v>
      </c>
      <c r="H491" s="2">
        <v>158078</v>
      </c>
      <c r="I491" s="2">
        <v>39214</v>
      </c>
      <c r="J491" s="2">
        <f t="shared" si="29"/>
        <v>110786</v>
      </c>
      <c r="K491" s="2">
        <v>409875.86206999997</v>
      </c>
      <c r="L491" s="4">
        <v>6759</v>
      </c>
      <c r="M491" s="5">
        <f t="shared" si="30"/>
        <v>16.390886225773045</v>
      </c>
      <c r="N491">
        <v>201</v>
      </c>
      <c r="O491" t="s">
        <v>622</v>
      </c>
    </row>
    <row r="492" spans="1:15" x14ac:dyDescent="0.25">
      <c r="A492" s="15" t="s">
        <v>1850</v>
      </c>
      <c r="B492" t="s">
        <v>704</v>
      </c>
      <c r="C492" s="1">
        <v>43272</v>
      </c>
      <c r="D492" t="s">
        <v>50</v>
      </c>
      <c r="E492" t="s">
        <v>17</v>
      </c>
      <c r="F492" s="2">
        <v>215000</v>
      </c>
      <c r="G492" s="2">
        <v>74300</v>
      </c>
      <c r="H492" s="2">
        <v>149096</v>
      </c>
      <c r="I492" s="2">
        <v>30800</v>
      </c>
      <c r="J492" s="2">
        <f t="shared" si="29"/>
        <v>184200</v>
      </c>
      <c r="K492" s="2">
        <v>308062.5</v>
      </c>
      <c r="L492" s="4">
        <v>3924</v>
      </c>
      <c r="M492" s="5">
        <f t="shared" si="30"/>
        <v>46.941896024464832</v>
      </c>
      <c r="N492">
        <v>201</v>
      </c>
      <c r="O492" t="s">
        <v>622</v>
      </c>
    </row>
    <row r="493" spans="1:15" x14ac:dyDescent="0.25">
      <c r="A493" s="15" t="s">
        <v>1851</v>
      </c>
      <c r="B493" t="s">
        <v>705</v>
      </c>
      <c r="C493" s="1">
        <v>43231</v>
      </c>
      <c r="D493" t="s">
        <v>20</v>
      </c>
      <c r="E493" t="s">
        <v>21</v>
      </c>
      <c r="F493" s="2">
        <v>32000</v>
      </c>
      <c r="G493" s="2">
        <v>23900</v>
      </c>
      <c r="H493" s="2">
        <v>103112</v>
      </c>
      <c r="I493" s="2">
        <v>4239</v>
      </c>
      <c r="J493" s="2">
        <f t="shared" si="29"/>
        <v>27761</v>
      </c>
      <c r="K493" s="2">
        <v>340941.37930999999</v>
      </c>
      <c r="L493" s="4">
        <v>6400</v>
      </c>
      <c r="M493" s="5">
        <f t="shared" si="30"/>
        <v>4.3376562500000002</v>
      </c>
      <c r="N493">
        <v>201</v>
      </c>
      <c r="O493" t="s">
        <v>622</v>
      </c>
    </row>
    <row r="494" spans="1:15" x14ac:dyDescent="0.25">
      <c r="A494" s="15" t="s">
        <v>1852</v>
      </c>
      <c r="B494" t="s">
        <v>706</v>
      </c>
      <c r="C494" s="1">
        <v>43032</v>
      </c>
      <c r="D494" t="s">
        <v>50</v>
      </c>
      <c r="E494" t="s">
        <v>324</v>
      </c>
      <c r="F494" s="2">
        <v>100000</v>
      </c>
      <c r="G494" s="2">
        <v>30200</v>
      </c>
      <c r="H494" s="2">
        <v>127990</v>
      </c>
      <c r="I494" s="2">
        <v>26981</v>
      </c>
      <c r="J494" s="2">
        <f t="shared" si="29"/>
        <v>73019</v>
      </c>
      <c r="K494" s="2">
        <v>263044.27082999999</v>
      </c>
      <c r="L494" s="4">
        <v>4500</v>
      </c>
      <c r="M494" s="5">
        <f t="shared" si="30"/>
        <v>16.226444444444443</v>
      </c>
      <c r="N494">
        <v>201</v>
      </c>
      <c r="O494" t="s">
        <v>622</v>
      </c>
    </row>
    <row r="495" spans="1:15" x14ac:dyDescent="0.25">
      <c r="A495" s="15" t="s">
        <v>707</v>
      </c>
      <c r="B495" t="s">
        <v>708</v>
      </c>
      <c r="C495" s="1">
        <v>43154</v>
      </c>
      <c r="D495" t="s">
        <v>20</v>
      </c>
      <c r="E495" t="s">
        <v>51</v>
      </c>
      <c r="F495" s="2">
        <v>100000</v>
      </c>
      <c r="G495" s="2">
        <v>69900</v>
      </c>
      <c r="H495" s="2">
        <v>159016</v>
      </c>
      <c r="I495" s="2">
        <v>32325</v>
      </c>
      <c r="J495" s="2">
        <f t="shared" si="29"/>
        <v>67675</v>
      </c>
      <c r="K495" s="2">
        <v>436865.51724000002</v>
      </c>
      <c r="L495" s="4">
        <v>5555</v>
      </c>
      <c r="M495" s="5">
        <f t="shared" si="30"/>
        <v>12.182718271827182</v>
      </c>
      <c r="N495">
        <v>201</v>
      </c>
      <c r="O495" t="s">
        <v>622</v>
      </c>
    </row>
    <row r="496" spans="1:15" x14ac:dyDescent="0.25">
      <c r="A496" s="15" t="s">
        <v>709</v>
      </c>
      <c r="B496" t="s">
        <v>710</v>
      </c>
      <c r="C496" s="1">
        <v>43483</v>
      </c>
      <c r="D496" t="s">
        <v>25</v>
      </c>
      <c r="E496" t="s">
        <v>51</v>
      </c>
      <c r="F496" s="2">
        <v>250000</v>
      </c>
      <c r="G496" s="2">
        <v>74000</v>
      </c>
      <c r="H496" s="2">
        <v>224844</v>
      </c>
      <c r="I496" s="2">
        <v>19187</v>
      </c>
      <c r="J496" s="2">
        <f t="shared" si="29"/>
        <v>230813</v>
      </c>
      <c r="K496" s="2">
        <v>709162.06897000002</v>
      </c>
      <c r="L496" s="4">
        <v>5956</v>
      </c>
      <c r="M496" s="5">
        <f t="shared" si="30"/>
        <v>38.753022162525184</v>
      </c>
      <c r="N496">
        <v>201</v>
      </c>
      <c r="O496" t="s">
        <v>622</v>
      </c>
    </row>
    <row r="497" spans="1:15" x14ac:dyDescent="0.25">
      <c r="A497" s="15" t="s">
        <v>711</v>
      </c>
      <c r="B497" t="s">
        <v>712</v>
      </c>
      <c r="C497" s="1">
        <v>42979</v>
      </c>
      <c r="D497" t="s">
        <v>20</v>
      </c>
      <c r="E497" t="s">
        <v>21</v>
      </c>
      <c r="F497" s="2">
        <v>20000</v>
      </c>
      <c r="G497" s="2">
        <v>13700</v>
      </c>
      <c r="H497" s="2">
        <v>134413</v>
      </c>
      <c r="I497" s="2">
        <v>20506</v>
      </c>
      <c r="J497" s="2">
        <f t="shared" ref="J497:J513" si="31">F497-I497</f>
        <v>-506</v>
      </c>
      <c r="K497" s="2">
        <v>392782.75861999998</v>
      </c>
      <c r="L497" s="4">
        <v>6319</v>
      </c>
      <c r="M497" s="5">
        <f t="shared" ref="M497:M513" si="32">J497/L497</f>
        <v>-8.0075961386295302E-2</v>
      </c>
      <c r="N497">
        <v>201</v>
      </c>
      <c r="O497" t="s">
        <v>622</v>
      </c>
    </row>
    <row r="498" spans="1:15" x14ac:dyDescent="0.25">
      <c r="A498" s="15" t="s">
        <v>713</v>
      </c>
      <c r="B498" t="s">
        <v>714</v>
      </c>
      <c r="C498" s="1">
        <v>43538</v>
      </c>
      <c r="D498" t="s">
        <v>25</v>
      </c>
      <c r="E498" t="s">
        <v>51</v>
      </c>
      <c r="F498" s="2">
        <v>490000</v>
      </c>
      <c r="G498" s="2">
        <v>0</v>
      </c>
      <c r="H498" s="2">
        <v>330638</v>
      </c>
      <c r="I498" s="2">
        <v>155406</v>
      </c>
      <c r="J498" s="2">
        <f t="shared" si="31"/>
        <v>334594</v>
      </c>
      <c r="K498" s="2">
        <v>604248.27586000005</v>
      </c>
      <c r="L498" s="4">
        <v>7956</v>
      </c>
      <c r="M498" s="5">
        <f t="shared" si="32"/>
        <v>42.055555555555557</v>
      </c>
      <c r="N498">
        <v>201</v>
      </c>
      <c r="O498" t="s">
        <v>622</v>
      </c>
    </row>
    <row r="499" spans="1:15" x14ac:dyDescent="0.25">
      <c r="A499" s="15" t="s">
        <v>715</v>
      </c>
      <c r="B499" t="s">
        <v>716</v>
      </c>
      <c r="C499" s="1">
        <v>42923</v>
      </c>
      <c r="D499" t="s">
        <v>16</v>
      </c>
      <c r="E499" t="s">
        <v>17</v>
      </c>
      <c r="F499" s="2">
        <v>125000</v>
      </c>
      <c r="G499" s="2">
        <v>117600</v>
      </c>
      <c r="H499" s="2">
        <v>354965</v>
      </c>
      <c r="I499" s="2">
        <v>25556</v>
      </c>
      <c r="J499" s="2">
        <f t="shared" si="31"/>
        <v>99444</v>
      </c>
      <c r="K499" s="2">
        <v>857835.9375</v>
      </c>
      <c r="L499" s="4">
        <v>10930</v>
      </c>
      <c r="M499" s="5">
        <f t="shared" si="32"/>
        <v>9.0982616651418109</v>
      </c>
      <c r="N499">
        <v>201</v>
      </c>
      <c r="O499" t="s">
        <v>622</v>
      </c>
    </row>
    <row r="500" spans="1:15" x14ac:dyDescent="0.25">
      <c r="A500" s="15" t="s">
        <v>717</v>
      </c>
      <c r="B500" t="s">
        <v>718</v>
      </c>
      <c r="C500" s="1">
        <v>43067</v>
      </c>
      <c r="D500" t="s">
        <v>25</v>
      </c>
      <c r="E500" t="s">
        <v>75</v>
      </c>
      <c r="F500" s="2">
        <v>110000</v>
      </c>
      <c r="G500" s="2">
        <v>141200</v>
      </c>
      <c r="H500" s="2">
        <v>198431</v>
      </c>
      <c r="I500" s="2">
        <v>27760</v>
      </c>
      <c r="J500" s="2">
        <f t="shared" si="31"/>
        <v>82240</v>
      </c>
      <c r="K500" s="2">
        <v>444455.72917000001</v>
      </c>
      <c r="L500" s="4">
        <v>5419</v>
      </c>
      <c r="M500" s="5">
        <f t="shared" si="32"/>
        <v>15.176231777080643</v>
      </c>
      <c r="N500">
        <v>201</v>
      </c>
      <c r="O500" t="s">
        <v>622</v>
      </c>
    </row>
    <row r="501" spans="1:15" x14ac:dyDescent="0.25">
      <c r="A501" s="15" t="s">
        <v>719</v>
      </c>
      <c r="B501" t="s">
        <v>720</v>
      </c>
      <c r="C501" s="1">
        <v>43271</v>
      </c>
      <c r="D501" t="s">
        <v>25</v>
      </c>
      <c r="E501" t="s">
        <v>21</v>
      </c>
      <c r="F501" s="2">
        <v>575000</v>
      </c>
      <c r="G501" s="2">
        <v>136400</v>
      </c>
      <c r="H501" s="2">
        <v>174663</v>
      </c>
      <c r="I501" s="2">
        <v>22822</v>
      </c>
      <c r="J501" s="2">
        <f t="shared" si="31"/>
        <v>552178</v>
      </c>
      <c r="K501" s="2">
        <v>523589.65516999998</v>
      </c>
      <c r="L501" s="4">
        <v>7138</v>
      </c>
      <c r="M501" s="5">
        <f t="shared" si="32"/>
        <v>77.357523115718692</v>
      </c>
      <c r="N501">
        <v>201</v>
      </c>
      <c r="O501" t="s">
        <v>622</v>
      </c>
    </row>
    <row r="502" spans="1:15" x14ac:dyDescent="0.25">
      <c r="A502" s="15" t="s">
        <v>721</v>
      </c>
      <c r="B502" t="s">
        <v>722</v>
      </c>
      <c r="C502" s="1">
        <v>43405</v>
      </c>
      <c r="D502" t="s">
        <v>20</v>
      </c>
      <c r="E502" t="s">
        <v>51</v>
      </c>
      <c r="F502" s="2">
        <v>850000</v>
      </c>
      <c r="G502" s="2">
        <v>223000</v>
      </c>
      <c r="H502" s="2">
        <v>356281</v>
      </c>
      <c r="I502" s="2">
        <v>51090</v>
      </c>
      <c r="J502" s="2">
        <f t="shared" si="31"/>
        <v>798910</v>
      </c>
      <c r="K502" s="2">
        <v>887085.37872000004</v>
      </c>
      <c r="L502" s="4">
        <v>11494</v>
      </c>
      <c r="M502" s="5">
        <f t="shared" si="32"/>
        <v>69.506699147381241</v>
      </c>
      <c r="N502">
        <v>201</v>
      </c>
      <c r="O502" t="s">
        <v>622</v>
      </c>
    </row>
    <row r="503" spans="1:15" x14ac:dyDescent="0.25">
      <c r="A503" s="15" t="s">
        <v>723</v>
      </c>
      <c r="B503" t="s">
        <v>724</v>
      </c>
      <c r="C503" s="1">
        <v>43405</v>
      </c>
      <c r="D503" t="s">
        <v>20</v>
      </c>
      <c r="E503" t="s">
        <v>51</v>
      </c>
      <c r="F503" s="2">
        <v>850000</v>
      </c>
      <c r="G503" s="2">
        <v>223000</v>
      </c>
      <c r="H503" s="2">
        <v>356281</v>
      </c>
      <c r="I503" s="2">
        <v>51090</v>
      </c>
      <c r="J503" s="2">
        <f t="shared" si="31"/>
        <v>798910</v>
      </c>
      <c r="K503" s="2">
        <v>887085.37872000004</v>
      </c>
      <c r="L503" s="4">
        <v>11494</v>
      </c>
      <c r="M503" s="5">
        <f t="shared" si="32"/>
        <v>69.506699147381241</v>
      </c>
      <c r="N503">
        <v>201</v>
      </c>
      <c r="O503" t="s">
        <v>622</v>
      </c>
    </row>
    <row r="504" spans="1:15" x14ac:dyDescent="0.25">
      <c r="A504" s="15" t="s">
        <v>1853</v>
      </c>
      <c r="B504" t="s">
        <v>725</v>
      </c>
      <c r="C504" s="1">
        <v>43405</v>
      </c>
      <c r="D504" t="s">
        <v>20</v>
      </c>
      <c r="E504" t="s">
        <v>51</v>
      </c>
      <c r="F504" s="2">
        <v>850000</v>
      </c>
      <c r="G504" s="2">
        <v>223000</v>
      </c>
      <c r="H504" s="2">
        <v>356281</v>
      </c>
      <c r="I504" s="2">
        <v>51090</v>
      </c>
      <c r="J504" s="2">
        <f t="shared" si="31"/>
        <v>798910</v>
      </c>
      <c r="K504" s="2">
        <v>887085.37872000004</v>
      </c>
      <c r="L504" s="4">
        <v>11494</v>
      </c>
      <c r="M504" s="5">
        <f t="shared" si="32"/>
        <v>69.506699147381241</v>
      </c>
      <c r="N504">
        <v>201</v>
      </c>
      <c r="O504" t="s">
        <v>622</v>
      </c>
    </row>
    <row r="505" spans="1:15" x14ac:dyDescent="0.25">
      <c r="A505" s="15" t="s">
        <v>1853</v>
      </c>
      <c r="B505" t="s">
        <v>725</v>
      </c>
      <c r="C505" s="1">
        <v>43405</v>
      </c>
      <c r="D505" t="s">
        <v>20</v>
      </c>
      <c r="E505" t="s">
        <v>51</v>
      </c>
      <c r="F505" s="2">
        <v>850000</v>
      </c>
      <c r="G505" s="2">
        <v>223000</v>
      </c>
      <c r="H505" s="2">
        <v>356281</v>
      </c>
      <c r="I505" s="2">
        <v>51090</v>
      </c>
      <c r="J505" s="2">
        <f t="shared" si="31"/>
        <v>798910</v>
      </c>
      <c r="K505" s="2">
        <v>887085.37872000004</v>
      </c>
      <c r="L505" s="4">
        <v>11494</v>
      </c>
      <c r="M505" s="5">
        <f t="shared" si="32"/>
        <v>69.506699147381241</v>
      </c>
      <c r="N505">
        <v>201</v>
      </c>
      <c r="O505" t="s">
        <v>622</v>
      </c>
    </row>
    <row r="506" spans="1:15" x14ac:dyDescent="0.25">
      <c r="A506" s="15" t="s">
        <v>1854</v>
      </c>
      <c r="B506" t="s">
        <v>726</v>
      </c>
      <c r="C506" s="1">
        <v>42888</v>
      </c>
      <c r="D506" t="s">
        <v>25</v>
      </c>
      <c r="E506" t="s">
        <v>21</v>
      </c>
      <c r="F506" s="2">
        <v>20000</v>
      </c>
      <c r="G506" s="2">
        <v>20400</v>
      </c>
      <c r="H506" s="2">
        <v>114632</v>
      </c>
      <c r="I506" s="2">
        <v>21368</v>
      </c>
      <c r="J506" s="2">
        <f t="shared" si="31"/>
        <v>-1368</v>
      </c>
      <c r="K506" s="2">
        <v>242875</v>
      </c>
      <c r="L506" s="4">
        <v>5586</v>
      </c>
      <c r="M506" s="5">
        <f t="shared" si="32"/>
        <v>-0.24489795918367346</v>
      </c>
      <c r="N506">
        <v>201</v>
      </c>
      <c r="O506" t="s">
        <v>622</v>
      </c>
    </row>
    <row r="507" spans="1:15" x14ac:dyDescent="0.25">
      <c r="A507" s="15" t="s">
        <v>727</v>
      </c>
      <c r="B507" t="s">
        <v>728</v>
      </c>
      <c r="C507" s="1">
        <v>42914</v>
      </c>
      <c r="D507" t="s">
        <v>25</v>
      </c>
      <c r="E507" t="s">
        <v>17</v>
      </c>
      <c r="F507" s="2">
        <v>60000</v>
      </c>
      <c r="G507" s="2">
        <v>35300</v>
      </c>
      <c r="H507" s="2">
        <v>101686</v>
      </c>
      <c r="I507" s="2">
        <v>42954</v>
      </c>
      <c r="J507" s="2">
        <f t="shared" si="31"/>
        <v>17046</v>
      </c>
      <c r="K507" s="2">
        <v>152947.91667000001</v>
      </c>
      <c r="L507" s="4">
        <v>2800</v>
      </c>
      <c r="M507" s="5">
        <f t="shared" si="32"/>
        <v>6.0878571428571426</v>
      </c>
      <c r="N507">
        <v>201</v>
      </c>
      <c r="O507" t="s">
        <v>622</v>
      </c>
    </row>
    <row r="508" spans="1:15" x14ac:dyDescent="0.25">
      <c r="A508" s="15" t="s">
        <v>1855</v>
      </c>
      <c r="B508" t="s">
        <v>729</v>
      </c>
      <c r="C508" s="1">
        <v>43196</v>
      </c>
      <c r="D508" t="s">
        <v>25</v>
      </c>
      <c r="E508" t="s">
        <v>21</v>
      </c>
      <c r="F508" s="2">
        <v>50000</v>
      </c>
      <c r="G508" s="2">
        <v>39000</v>
      </c>
      <c r="H508" s="2">
        <v>92791</v>
      </c>
      <c r="I508" s="2">
        <v>21203</v>
      </c>
      <c r="J508" s="2">
        <f t="shared" si="31"/>
        <v>28797</v>
      </c>
      <c r="K508" s="2">
        <v>246855.17241</v>
      </c>
      <c r="L508" s="4">
        <v>6500</v>
      </c>
      <c r="M508" s="5">
        <f t="shared" si="32"/>
        <v>4.4303076923076921</v>
      </c>
      <c r="N508">
        <v>201</v>
      </c>
      <c r="O508" t="s">
        <v>622</v>
      </c>
    </row>
    <row r="509" spans="1:15" x14ac:dyDescent="0.25">
      <c r="A509" s="15" t="s">
        <v>1856</v>
      </c>
      <c r="B509" t="s">
        <v>730</v>
      </c>
      <c r="C509" s="1">
        <v>43172</v>
      </c>
      <c r="D509" t="s">
        <v>25</v>
      </c>
      <c r="E509" t="s">
        <v>21</v>
      </c>
      <c r="F509" s="2">
        <v>40000</v>
      </c>
      <c r="G509" s="2">
        <v>15000</v>
      </c>
      <c r="H509" s="2">
        <v>43925</v>
      </c>
      <c r="I509" s="2">
        <v>1133</v>
      </c>
      <c r="J509" s="2">
        <f t="shared" si="31"/>
        <v>38867</v>
      </c>
      <c r="K509" s="2">
        <v>111437.5</v>
      </c>
      <c r="L509" s="4">
        <v>2000</v>
      </c>
      <c r="M509" s="5">
        <f t="shared" si="32"/>
        <v>19.433499999999999</v>
      </c>
      <c r="N509">
        <v>201</v>
      </c>
      <c r="O509" t="s">
        <v>622</v>
      </c>
    </row>
    <row r="510" spans="1:15" x14ac:dyDescent="0.25">
      <c r="A510" s="15" t="s">
        <v>731</v>
      </c>
      <c r="B510" t="s">
        <v>732</v>
      </c>
      <c r="C510" s="1">
        <v>43441</v>
      </c>
      <c r="D510" t="s">
        <v>20</v>
      </c>
      <c r="E510" t="s">
        <v>51</v>
      </c>
      <c r="F510" s="2">
        <v>1000</v>
      </c>
      <c r="G510" s="2">
        <v>12900</v>
      </c>
      <c r="H510" s="2">
        <v>132628</v>
      </c>
      <c r="I510" s="2">
        <v>1069</v>
      </c>
      <c r="J510" s="2">
        <f t="shared" si="31"/>
        <v>-69</v>
      </c>
      <c r="K510" s="2">
        <v>453651.72414000001</v>
      </c>
      <c r="L510" s="4">
        <v>6228</v>
      </c>
      <c r="M510" s="5">
        <f t="shared" si="32"/>
        <v>-1.1078998073217727E-2</v>
      </c>
      <c r="N510">
        <v>201</v>
      </c>
      <c r="O510" t="s">
        <v>622</v>
      </c>
    </row>
    <row r="511" spans="1:15" x14ac:dyDescent="0.25">
      <c r="A511" s="15" t="s">
        <v>731</v>
      </c>
      <c r="B511" t="s">
        <v>732</v>
      </c>
      <c r="C511" s="1">
        <v>43549</v>
      </c>
      <c r="D511" t="s">
        <v>139</v>
      </c>
      <c r="E511" t="s">
        <v>51</v>
      </c>
      <c r="F511" s="2">
        <v>25000</v>
      </c>
      <c r="G511" s="2">
        <v>17450</v>
      </c>
      <c r="H511" s="2">
        <v>130604</v>
      </c>
      <c r="I511" s="2">
        <v>1069</v>
      </c>
      <c r="J511" s="2">
        <f t="shared" si="31"/>
        <v>23931</v>
      </c>
      <c r="K511" s="2">
        <v>446672.41379000002</v>
      </c>
      <c r="L511" s="4">
        <v>6228</v>
      </c>
      <c r="M511" s="5">
        <f t="shared" si="32"/>
        <v>3.8424855491329479</v>
      </c>
      <c r="N511">
        <v>201</v>
      </c>
      <c r="O511" t="s">
        <v>622</v>
      </c>
    </row>
    <row r="512" spans="1:15" x14ac:dyDescent="0.25">
      <c r="A512" s="15" t="s">
        <v>733</v>
      </c>
      <c r="B512" t="s">
        <v>734</v>
      </c>
      <c r="C512" s="1">
        <v>42935</v>
      </c>
      <c r="D512" t="s">
        <v>20</v>
      </c>
      <c r="E512" t="s">
        <v>17</v>
      </c>
      <c r="F512" s="2">
        <v>48000</v>
      </c>
      <c r="G512" s="2">
        <v>9000</v>
      </c>
      <c r="H512" s="2">
        <v>58068</v>
      </c>
      <c r="I512" s="2">
        <v>11937</v>
      </c>
      <c r="J512" s="2">
        <f t="shared" si="31"/>
        <v>36063</v>
      </c>
      <c r="K512" s="2">
        <v>120132.8125</v>
      </c>
      <c r="L512" s="4">
        <v>2280</v>
      </c>
      <c r="M512" s="5">
        <f t="shared" si="32"/>
        <v>15.817105263157895</v>
      </c>
      <c r="N512">
        <v>201</v>
      </c>
      <c r="O512" t="s">
        <v>622</v>
      </c>
    </row>
    <row r="513" spans="1:15" x14ac:dyDescent="0.25">
      <c r="A513" s="15" t="s">
        <v>735</v>
      </c>
      <c r="B513" t="s">
        <v>736</v>
      </c>
      <c r="C513" s="1">
        <v>43383</v>
      </c>
      <c r="D513" t="s">
        <v>20</v>
      </c>
      <c r="E513" t="s">
        <v>51</v>
      </c>
      <c r="F513" s="2">
        <v>3500</v>
      </c>
      <c r="G513" s="2">
        <v>9000</v>
      </c>
      <c r="H513" s="2">
        <v>29843</v>
      </c>
      <c r="I513" s="2">
        <v>29843</v>
      </c>
      <c r="J513" s="2">
        <f t="shared" si="31"/>
        <v>-26343</v>
      </c>
      <c r="K513" s="2">
        <v>0</v>
      </c>
      <c r="L513" s="4">
        <v>0</v>
      </c>
      <c r="M513" s="5" t="e">
        <f t="shared" si="32"/>
        <v>#DIV/0!</v>
      </c>
      <c r="N513">
        <v>201</v>
      </c>
      <c r="O513" t="s">
        <v>622</v>
      </c>
    </row>
    <row r="514" spans="1:15" x14ac:dyDescent="0.25">
      <c r="A514" s="15" t="s">
        <v>737</v>
      </c>
      <c r="B514" t="s">
        <v>738</v>
      </c>
      <c r="C514" s="1">
        <v>43318</v>
      </c>
      <c r="D514" t="s">
        <v>20</v>
      </c>
      <c r="E514" t="s">
        <v>21</v>
      </c>
      <c r="F514" s="2">
        <v>50000</v>
      </c>
      <c r="G514" s="2">
        <v>46673</v>
      </c>
      <c r="H514" s="2">
        <v>17066</v>
      </c>
      <c r="I514" s="2">
        <f t="shared" ref="I514:I577" si="33">F514-H514</f>
        <v>32934</v>
      </c>
      <c r="J514" s="2">
        <v>60546.012269999999</v>
      </c>
      <c r="K514" s="3">
        <f t="shared" ref="K514:K524" si="34">I514/J514</f>
        <v>0.54394994426938503</v>
      </c>
      <c r="L514" s="4">
        <v>569</v>
      </c>
      <c r="M514" s="5">
        <f t="shared" ref="M514:M524" si="35">I514/L514</f>
        <v>57.880492091388398</v>
      </c>
      <c r="N514">
        <v>201</v>
      </c>
      <c r="O514" t="s">
        <v>739</v>
      </c>
    </row>
    <row r="515" spans="1:15" x14ac:dyDescent="0.25">
      <c r="A515" s="15" t="s">
        <v>1857</v>
      </c>
      <c r="B515" t="s">
        <v>740</v>
      </c>
      <c r="C515" s="1">
        <v>43518</v>
      </c>
      <c r="D515" t="s">
        <v>16</v>
      </c>
      <c r="E515" t="s">
        <v>51</v>
      </c>
      <c r="F515" s="2">
        <v>320000</v>
      </c>
      <c r="G515" s="2">
        <v>109267</v>
      </c>
      <c r="H515" s="2">
        <v>39929</v>
      </c>
      <c r="I515" s="2">
        <f t="shared" si="33"/>
        <v>280071</v>
      </c>
      <c r="J515" s="2">
        <v>141795.50102</v>
      </c>
      <c r="K515" s="3">
        <f t="shared" si="34"/>
        <v>1.9751755026451545</v>
      </c>
      <c r="L515" s="4">
        <v>1596</v>
      </c>
      <c r="M515" s="5">
        <f t="shared" si="35"/>
        <v>175.48308270676691</v>
      </c>
      <c r="N515">
        <v>201</v>
      </c>
      <c r="O515" t="s">
        <v>739</v>
      </c>
    </row>
    <row r="516" spans="1:15" x14ac:dyDescent="0.25">
      <c r="A516" s="15" t="s">
        <v>1858</v>
      </c>
      <c r="B516" t="s">
        <v>741</v>
      </c>
      <c r="C516" s="1">
        <v>42888</v>
      </c>
      <c r="D516" t="s">
        <v>25</v>
      </c>
      <c r="E516" t="s">
        <v>21</v>
      </c>
      <c r="F516" s="2">
        <v>175000</v>
      </c>
      <c r="G516" s="2">
        <v>113297</v>
      </c>
      <c r="H516" s="2">
        <v>16503</v>
      </c>
      <c r="I516" s="2">
        <f t="shared" si="33"/>
        <v>158497</v>
      </c>
      <c r="J516" s="2">
        <v>197942.74028999999</v>
      </c>
      <c r="K516" s="3">
        <f t="shared" si="34"/>
        <v>0.80072145999287869</v>
      </c>
      <c r="L516" s="4">
        <v>1170</v>
      </c>
      <c r="M516" s="5">
        <f t="shared" si="35"/>
        <v>135.46752136752136</v>
      </c>
      <c r="N516">
        <v>201</v>
      </c>
      <c r="O516" t="s">
        <v>739</v>
      </c>
    </row>
    <row r="517" spans="1:15" x14ac:dyDescent="0.25">
      <c r="A517" s="15" t="s">
        <v>1859</v>
      </c>
      <c r="B517" t="s">
        <v>742</v>
      </c>
      <c r="C517" s="1">
        <v>43342</v>
      </c>
      <c r="D517" t="s">
        <v>132</v>
      </c>
      <c r="E517" t="s">
        <v>51</v>
      </c>
      <c r="F517" s="2">
        <v>140000</v>
      </c>
      <c r="G517" s="2">
        <v>140089</v>
      </c>
      <c r="H517" s="2">
        <v>25035</v>
      </c>
      <c r="I517" s="2">
        <f t="shared" si="33"/>
        <v>114965</v>
      </c>
      <c r="J517" s="2">
        <v>235284.25357999999</v>
      </c>
      <c r="K517" s="3">
        <f t="shared" si="34"/>
        <v>0.48862173413959581</v>
      </c>
      <c r="L517" s="4">
        <v>2070</v>
      </c>
      <c r="M517" s="5">
        <f t="shared" si="35"/>
        <v>55.538647342995169</v>
      </c>
      <c r="N517">
        <v>201</v>
      </c>
      <c r="O517" t="s">
        <v>739</v>
      </c>
    </row>
    <row r="518" spans="1:15" x14ac:dyDescent="0.25">
      <c r="A518" s="15" t="s">
        <v>743</v>
      </c>
      <c r="B518" t="s">
        <v>744</v>
      </c>
      <c r="C518" s="1">
        <v>43144</v>
      </c>
      <c r="D518" t="s">
        <v>25</v>
      </c>
      <c r="E518" t="s">
        <v>51</v>
      </c>
      <c r="F518" s="2">
        <v>215000</v>
      </c>
      <c r="G518" s="2">
        <v>156640</v>
      </c>
      <c r="H518" s="2">
        <v>36734</v>
      </c>
      <c r="I518" s="2">
        <f t="shared" si="33"/>
        <v>178266</v>
      </c>
      <c r="J518" s="2">
        <v>245206.54397</v>
      </c>
      <c r="K518" s="3">
        <f t="shared" si="34"/>
        <v>0.72700343601682227</v>
      </c>
      <c r="L518" s="4">
        <v>1897</v>
      </c>
      <c r="M518" s="5">
        <f t="shared" si="35"/>
        <v>93.972588297311546</v>
      </c>
      <c r="N518">
        <v>201</v>
      </c>
      <c r="O518" t="s">
        <v>739</v>
      </c>
    </row>
    <row r="519" spans="1:15" x14ac:dyDescent="0.25">
      <c r="A519" s="15" t="s">
        <v>745</v>
      </c>
      <c r="B519" t="s">
        <v>746</v>
      </c>
      <c r="C519" s="1">
        <v>42842</v>
      </c>
      <c r="D519" t="s">
        <v>139</v>
      </c>
      <c r="E519" t="s">
        <v>21</v>
      </c>
      <c r="F519" s="2">
        <v>100000</v>
      </c>
      <c r="G519" s="2">
        <v>220461</v>
      </c>
      <c r="H519" s="2">
        <v>61729</v>
      </c>
      <c r="I519" s="2">
        <f t="shared" si="33"/>
        <v>38271</v>
      </c>
      <c r="J519" s="2">
        <v>324605.31696999999</v>
      </c>
      <c r="K519" s="3">
        <f t="shared" si="34"/>
        <v>0.11790010206005654</v>
      </c>
      <c r="L519" s="4">
        <v>2620</v>
      </c>
      <c r="M519" s="5">
        <f t="shared" si="35"/>
        <v>14.607251908396947</v>
      </c>
      <c r="N519">
        <v>201</v>
      </c>
      <c r="O519" t="s">
        <v>739</v>
      </c>
    </row>
    <row r="520" spans="1:15" x14ac:dyDescent="0.25">
      <c r="A520" s="15" t="s">
        <v>1860</v>
      </c>
      <c r="B520" t="s">
        <v>747</v>
      </c>
      <c r="C520" s="1">
        <v>43028</v>
      </c>
      <c r="D520" t="s">
        <v>25</v>
      </c>
      <c r="E520" t="s">
        <v>21</v>
      </c>
      <c r="F520" s="2">
        <v>170000</v>
      </c>
      <c r="G520" s="2">
        <v>121045</v>
      </c>
      <c r="H520" s="2">
        <v>74188</v>
      </c>
      <c r="I520" s="2">
        <f t="shared" si="33"/>
        <v>95812</v>
      </c>
      <c r="J520" s="2">
        <v>95822.085890000002</v>
      </c>
      <c r="K520" s="3">
        <f t="shared" si="34"/>
        <v>0.99989474357705399</v>
      </c>
      <c r="L520" s="4">
        <v>2594</v>
      </c>
      <c r="M520" s="5">
        <f t="shared" si="35"/>
        <v>36.936006168080183</v>
      </c>
      <c r="N520">
        <v>201</v>
      </c>
      <c r="O520" t="s">
        <v>739</v>
      </c>
    </row>
    <row r="521" spans="1:15" x14ac:dyDescent="0.25">
      <c r="A521" s="15" t="s">
        <v>1860</v>
      </c>
      <c r="B521" t="s">
        <v>747</v>
      </c>
      <c r="C521" s="1">
        <v>43215</v>
      </c>
      <c r="D521" t="s">
        <v>50</v>
      </c>
      <c r="E521" t="s">
        <v>21</v>
      </c>
      <c r="F521" s="2">
        <v>150000</v>
      </c>
      <c r="G521" s="2">
        <v>121045</v>
      </c>
      <c r="H521" s="2">
        <v>74188</v>
      </c>
      <c r="I521" s="2">
        <f t="shared" si="33"/>
        <v>75812</v>
      </c>
      <c r="J521" s="2">
        <v>95822.085890000002</v>
      </c>
      <c r="K521" s="3">
        <f t="shared" si="34"/>
        <v>0.79117459504095122</v>
      </c>
      <c r="L521" s="4">
        <v>2594</v>
      </c>
      <c r="M521" s="5">
        <f t="shared" si="35"/>
        <v>29.225905936777178</v>
      </c>
      <c r="N521">
        <v>201</v>
      </c>
      <c r="O521" t="s">
        <v>739</v>
      </c>
    </row>
    <row r="522" spans="1:15" x14ac:dyDescent="0.25">
      <c r="A522" s="15" t="s">
        <v>1861</v>
      </c>
      <c r="B522" t="s">
        <v>748</v>
      </c>
      <c r="C522" s="1">
        <v>43011</v>
      </c>
      <c r="D522" t="s">
        <v>50</v>
      </c>
      <c r="E522" t="s">
        <v>17</v>
      </c>
      <c r="F522" s="2">
        <v>100000</v>
      </c>
      <c r="G522" s="2">
        <v>141988</v>
      </c>
      <c r="H522" s="2">
        <v>5549</v>
      </c>
      <c r="I522" s="2">
        <f t="shared" si="33"/>
        <v>94451</v>
      </c>
      <c r="J522" s="2">
        <v>174921.79487000001</v>
      </c>
      <c r="K522" s="3">
        <f t="shared" si="34"/>
        <v>0.53996130139297371</v>
      </c>
      <c r="L522" s="4">
        <v>1404</v>
      </c>
      <c r="M522" s="5">
        <f t="shared" si="35"/>
        <v>67.272792022792018</v>
      </c>
      <c r="N522">
        <v>201</v>
      </c>
      <c r="O522" t="s">
        <v>739</v>
      </c>
    </row>
    <row r="523" spans="1:15" x14ac:dyDescent="0.25">
      <c r="A523" s="15" t="s">
        <v>749</v>
      </c>
      <c r="B523" t="s">
        <v>750</v>
      </c>
      <c r="C523" s="1">
        <v>43273</v>
      </c>
      <c r="D523" t="s">
        <v>25</v>
      </c>
      <c r="E523" t="s">
        <v>21</v>
      </c>
      <c r="F523" s="2">
        <v>100000</v>
      </c>
      <c r="G523" s="2">
        <v>173157</v>
      </c>
      <c r="H523" s="2">
        <v>51159</v>
      </c>
      <c r="I523" s="2">
        <f t="shared" si="33"/>
        <v>48841</v>
      </c>
      <c r="J523" s="2">
        <v>249484.66258</v>
      </c>
      <c r="K523" s="3">
        <f t="shared" si="34"/>
        <v>0.19576754536699664</v>
      </c>
      <c r="L523" s="4">
        <v>2287</v>
      </c>
      <c r="M523" s="5">
        <f t="shared" si="35"/>
        <v>21.355924792304329</v>
      </c>
      <c r="N523">
        <v>201</v>
      </c>
      <c r="O523" t="s">
        <v>739</v>
      </c>
    </row>
    <row r="524" spans="1:15" x14ac:dyDescent="0.25">
      <c r="A524" s="15" t="s">
        <v>1862</v>
      </c>
      <c r="B524" t="s">
        <v>751</v>
      </c>
      <c r="C524" s="1">
        <v>43542</v>
      </c>
      <c r="D524" t="s">
        <v>20</v>
      </c>
      <c r="E524" t="s">
        <v>21</v>
      </c>
      <c r="F524" s="2">
        <v>469921</v>
      </c>
      <c r="G524" s="2">
        <v>433559</v>
      </c>
      <c r="H524" s="2">
        <v>164886</v>
      </c>
      <c r="I524" s="2">
        <f t="shared" si="33"/>
        <v>305035</v>
      </c>
      <c r="J524" s="2">
        <v>549433.53783000004</v>
      </c>
      <c r="K524" s="3">
        <f t="shared" si="34"/>
        <v>0.55518088903844953</v>
      </c>
      <c r="L524" s="4">
        <v>3457</v>
      </c>
      <c r="M524" s="5">
        <f t="shared" si="35"/>
        <v>88.236910616141159</v>
      </c>
      <c r="N524">
        <v>201</v>
      </c>
      <c r="O524" t="s">
        <v>739</v>
      </c>
    </row>
    <row r="525" spans="1:15" x14ac:dyDescent="0.25">
      <c r="A525" s="15" t="s">
        <v>1863</v>
      </c>
      <c r="B525" t="s">
        <v>752</v>
      </c>
      <c r="C525" s="1">
        <v>43542</v>
      </c>
      <c r="D525" t="s">
        <v>20</v>
      </c>
      <c r="E525" t="s">
        <v>21</v>
      </c>
      <c r="F525" s="2">
        <v>555000</v>
      </c>
      <c r="G525" s="2">
        <v>295096</v>
      </c>
      <c r="H525" s="2">
        <v>247883</v>
      </c>
      <c r="I525" s="2">
        <f t="shared" si="33"/>
        <v>307117</v>
      </c>
      <c r="J525" s="2">
        <v>390190.08263999998</v>
      </c>
      <c r="K525" s="3">
        <f t="shared" ref="K525:K588" si="36">I525/J525</f>
        <v>0.78709586343678173</v>
      </c>
      <c r="L525" s="4">
        <v>11260</v>
      </c>
      <c r="M525" s="5">
        <f t="shared" ref="M525:M588" si="37">I525/L525</f>
        <v>27.275044404973357</v>
      </c>
      <c r="N525">
        <v>201</v>
      </c>
      <c r="O525" t="s">
        <v>753</v>
      </c>
    </row>
    <row r="526" spans="1:15" x14ac:dyDescent="0.25">
      <c r="A526" s="15" t="s">
        <v>1864</v>
      </c>
      <c r="B526" t="s">
        <v>754</v>
      </c>
      <c r="C526" s="1">
        <v>43024</v>
      </c>
      <c r="D526" t="s">
        <v>25</v>
      </c>
      <c r="E526" t="s">
        <v>21</v>
      </c>
      <c r="F526" s="2">
        <v>400000</v>
      </c>
      <c r="G526" s="2">
        <v>207688</v>
      </c>
      <c r="H526" s="2">
        <v>160475</v>
      </c>
      <c r="I526" s="2">
        <f t="shared" si="33"/>
        <v>239525</v>
      </c>
      <c r="J526" s="2">
        <v>390190.08263999998</v>
      </c>
      <c r="K526" s="3">
        <f t="shared" si="36"/>
        <v>0.61386747294905575</v>
      </c>
      <c r="L526" s="4">
        <v>11260</v>
      </c>
      <c r="M526" s="5">
        <f t="shared" si="37"/>
        <v>21.272202486678509</v>
      </c>
      <c r="N526">
        <v>201</v>
      </c>
      <c r="O526" t="s">
        <v>753</v>
      </c>
    </row>
    <row r="527" spans="1:15" x14ac:dyDescent="0.25">
      <c r="A527" s="15" t="s">
        <v>1864</v>
      </c>
      <c r="B527" t="s">
        <v>754</v>
      </c>
      <c r="C527" s="1">
        <v>43542</v>
      </c>
      <c r="D527" t="s">
        <v>20</v>
      </c>
      <c r="E527" t="s">
        <v>21</v>
      </c>
      <c r="F527" s="2">
        <v>555000</v>
      </c>
      <c r="G527" s="2">
        <v>295096</v>
      </c>
      <c r="H527" s="2">
        <v>247883</v>
      </c>
      <c r="I527" s="2">
        <f t="shared" si="33"/>
        <v>307117</v>
      </c>
      <c r="J527" s="2">
        <v>390190.08263999998</v>
      </c>
      <c r="K527" s="3">
        <f t="shared" si="36"/>
        <v>0.78709586343678173</v>
      </c>
      <c r="L527" s="4">
        <v>11260</v>
      </c>
      <c r="M527" s="5">
        <f t="shared" si="37"/>
        <v>27.275044404973357</v>
      </c>
      <c r="N527">
        <v>201</v>
      </c>
      <c r="O527" t="s">
        <v>753</v>
      </c>
    </row>
    <row r="528" spans="1:15" x14ac:dyDescent="0.25">
      <c r="A528" s="15" t="s">
        <v>1865</v>
      </c>
      <c r="B528" t="s">
        <v>755</v>
      </c>
      <c r="C528" s="1">
        <v>43466</v>
      </c>
      <c r="D528" t="s">
        <v>25</v>
      </c>
      <c r="E528" t="s">
        <v>21</v>
      </c>
      <c r="F528" s="2">
        <v>0</v>
      </c>
      <c r="G528" s="2">
        <v>41205</v>
      </c>
      <c r="H528" s="2">
        <v>3544</v>
      </c>
      <c r="I528" s="2">
        <f t="shared" si="33"/>
        <v>-3544</v>
      </c>
      <c r="J528" s="2">
        <v>311247.93388000003</v>
      </c>
      <c r="K528" s="3">
        <f t="shared" si="36"/>
        <v>-1.1386420966143248E-2</v>
      </c>
      <c r="L528" s="4">
        <v>3440</v>
      </c>
      <c r="M528" s="5">
        <f t="shared" si="37"/>
        <v>-1.0302325581395348</v>
      </c>
      <c r="N528">
        <v>201</v>
      </c>
      <c r="O528" t="s">
        <v>753</v>
      </c>
    </row>
    <row r="529" spans="1:15" x14ac:dyDescent="0.25">
      <c r="A529" s="15" t="s">
        <v>756</v>
      </c>
      <c r="B529" t="s">
        <v>757</v>
      </c>
      <c r="C529" s="1">
        <v>43488</v>
      </c>
      <c r="D529" t="s">
        <v>25</v>
      </c>
      <c r="E529" t="s">
        <v>51</v>
      </c>
      <c r="F529" s="2">
        <v>290000</v>
      </c>
      <c r="G529" s="2">
        <v>114403</v>
      </c>
      <c r="H529" s="2">
        <v>58352</v>
      </c>
      <c r="I529" s="2">
        <f t="shared" si="33"/>
        <v>231648</v>
      </c>
      <c r="J529" s="2">
        <v>463231.40496000001</v>
      </c>
      <c r="K529" s="3">
        <f t="shared" si="36"/>
        <v>0.5000697222158389</v>
      </c>
      <c r="L529" s="4">
        <v>5604</v>
      </c>
      <c r="M529" s="5">
        <f t="shared" si="37"/>
        <v>41.336188436830838</v>
      </c>
      <c r="N529">
        <v>201</v>
      </c>
      <c r="O529" t="s">
        <v>753</v>
      </c>
    </row>
    <row r="530" spans="1:15" x14ac:dyDescent="0.25">
      <c r="A530" s="15" t="s">
        <v>1866</v>
      </c>
      <c r="B530" t="s">
        <v>758</v>
      </c>
      <c r="C530" s="1">
        <v>42865</v>
      </c>
      <c r="D530" t="s">
        <v>139</v>
      </c>
      <c r="E530" t="s">
        <v>21</v>
      </c>
      <c r="F530" s="2">
        <v>29900</v>
      </c>
      <c r="G530" s="2">
        <v>2867</v>
      </c>
      <c r="H530" s="2">
        <v>2867</v>
      </c>
      <c r="I530" s="2">
        <f t="shared" si="33"/>
        <v>27033</v>
      </c>
      <c r="J530" s="2">
        <v>0</v>
      </c>
      <c r="K530" s="3" t="e">
        <f t="shared" si="36"/>
        <v>#DIV/0!</v>
      </c>
      <c r="L530" s="4">
        <v>0</v>
      </c>
      <c r="M530" s="5" t="e">
        <f t="shared" si="37"/>
        <v>#DIV/0!</v>
      </c>
      <c r="N530">
        <v>201</v>
      </c>
      <c r="O530" t="s">
        <v>753</v>
      </c>
    </row>
    <row r="531" spans="1:15" x14ac:dyDescent="0.25">
      <c r="A531" s="15" t="s">
        <v>759</v>
      </c>
      <c r="B531" t="s">
        <v>760</v>
      </c>
      <c r="C531" s="1">
        <v>43374</v>
      </c>
      <c r="D531" t="s">
        <v>20</v>
      </c>
      <c r="E531" t="s">
        <v>21</v>
      </c>
      <c r="F531" s="2">
        <v>300000</v>
      </c>
      <c r="G531" s="2">
        <v>149420</v>
      </c>
      <c r="H531" s="2">
        <v>74262</v>
      </c>
      <c r="I531" s="2">
        <f t="shared" si="33"/>
        <v>225738</v>
      </c>
      <c r="J531" s="2">
        <v>621140.49586999998</v>
      </c>
      <c r="K531" s="3">
        <f t="shared" si="36"/>
        <v>0.3634250246135059</v>
      </c>
      <c r="L531" s="4">
        <v>8000</v>
      </c>
      <c r="M531" s="5">
        <f t="shared" si="37"/>
        <v>28.21725</v>
      </c>
      <c r="N531">
        <v>201</v>
      </c>
      <c r="O531" t="s">
        <v>753</v>
      </c>
    </row>
    <row r="532" spans="1:15" x14ac:dyDescent="0.25">
      <c r="A532" s="15" t="s">
        <v>759</v>
      </c>
      <c r="B532" t="s">
        <v>760</v>
      </c>
      <c r="C532" s="1">
        <v>43374</v>
      </c>
      <c r="D532" t="s">
        <v>25</v>
      </c>
      <c r="E532" t="s">
        <v>51</v>
      </c>
      <c r="F532" s="2">
        <v>537500</v>
      </c>
      <c r="G532" s="2">
        <v>148264</v>
      </c>
      <c r="H532" s="2">
        <v>74262</v>
      </c>
      <c r="I532" s="2">
        <f t="shared" si="33"/>
        <v>463238</v>
      </c>
      <c r="J532" s="2">
        <v>611586.77685999998</v>
      </c>
      <c r="K532" s="3">
        <f t="shared" si="36"/>
        <v>0.7574362584788864</v>
      </c>
      <c r="L532" s="4">
        <v>8000</v>
      </c>
      <c r="M532" s="5">
        <f t="shared" si="37"/>
        <v>57.90475</v>
      </c>
      <c r="N532">
        <v>201</v>
      </c>
      <c r="O532" t="s">
        <v>753</v>
      </c>
    </row>
    <row r="533" spans="1:15" x14ac:dyDescent="0.25">
      <c r="A533" s="15" t="s">
        <v>1867</v>
      </c>
      <c r="B533" t="s">
        <v>761</v>
      </c>
      <c r="C533" s="1">
        <v>43154</v>
      </c>
      <c r="D533" t="s">
        <v>20</v>
      </c>
      <c r="E533" t="s">
        <v>17</v>
      </c>
      <c r="F533" s="2">
        <v>37500</v>
      </c>
      <c r="G533" s="2">
        <v>61055</v>
      </c>
      <c r="H533" s="2">
        <v>9879</v>
      </c>
      <c r="I533" s="2">
        <f t="shared" si="33"/>
        <v>27621</v>
      </c>
      <c r="J533" s="2">
        <v>190029.63159999999</v>
      </c>
      <c r="K533" s="3">
        <f t="shared" si="36"/>
        <v>0.14535101587809426</v>
      </c>
      <c r="L533" s="4">
        <v>2514</v>
      </c>
      <c r="M533" s="5">
        <f t="shared" si="37"/>
        <v>10.986873508353222</v>
      </c>
      <c r="N533">
        <v>201</v>
      </c>
      <c r="O533" t="s">
        <v>753</v>
      </c>
    </row>
    <row r="534" spans="1:15" x14ac:dyDescent="0.25">
      <c r="A534" s="15" t="s">
        <v>1868</v>
      </c>
      <c r="B534" t="s">
        <v>762</v>
      </c>
      <c r="C534" s="1">
        <v>43523</v>
      </c>
      <c r="D534" t="s">
        <v>25</v>
      </c>
      <c r="E534" t="s">
        <v>21</v>
      </c>
      <c r="F534" s="2">
        <v>310000</v>
      </c>
      <c r="G534" s="2">
        <v>111298</v>
      </c>
      <c r="H534" s="2">
        <v>40801</v>
      </c>
      <c r="I534" s="2">
        <f t="shared" si="33"/>
        <v>269199</v>
      </c>
      <c r="J534" s="2">
        <v>582619.83470999997</v>
      </c>
      <c r="K534" s="3">
        <f t="shared" si="36"/>
        <v>0.46204915102829319</v>
      </c>
      <c r="L534" s="4">
        <v>7560</v>
      </c>
      <c r="M534" s="5">
        <f t="shared" si="37"/>
        <v>35.608333333333334</v>
      </c>
      <c r="N534">
        <v>201</v>
      </c>
      <c r="O534" t="s">
        <v>753</v>
      </c>
    </row>
    <row r="535" spans="1:15" x14ac:dyDescent="0.25">
      <c r="A535" s="15" t="s">
        <v>763</v>
      </c>
      <c r="B535" t="s">
        <v>764</v>
      </c>
      <c r="C535" s="1">
        <v>43280</v>
      </c>
      <c r="D535" t="s">
        <v>25</v>
      </c>
      <c r="E535" t="s">
        <v>21</v>
      </c>
      <c r="F535" s="2">
        <v>1000000</v>
      </c>
      <c r="G535" s="2">
        <v>325065</v>
      </c>
      <c r="H535" s="2">
        <v>60021</v>
      </c>
      <c r="I535" s="2">
        <f t="shared" si="33"/>
        <v>939979</v>
      </c>
      <c r="J535" s="2">
        <v>2190446.2809899999</v>
      </c>
      <c r="K535" s="3">
        <f t="shared" si="36"/>
        <v>0.42912670726403962</v>
      </c>
      <c r="L535" s="4">
        <v>25816</v>
      </c>
      <c r="M535" s="5">
        <f t="shared" si="37"/>
        <v>36.410714285714285</v>
      </c>
      <c r="N535">
        <v>201</v>
      </c>
      <c r="O535" t="s">
        <v>753</v>
      </c>
    </row>
    <row r="536" spans="1:15" x14ac:dyDescent="0.25">
      <c r="A536" s="15" t="s">
        <v>765</v>
      </c>
      <c r="B536" t="s">
        <v>766</v>
      </c>
      <c r="C536" s="1">
        <v>42998</v>
      </c>
      <c r="D536" t="s">
        <v>20</v>
      </c>
      <c r="E536" t="s">
        <v>21</v>
      </c>
      <c r="F536" s="2">
        <v>274083</v>
      </c>
      <c r="G536" s="2">
        <v>601459</v>
      </c>
      <c r="H536" s="2">
        <v>5657</v>
      </c>
      <c r="I536" s="2">
        <f t="shared" si="33"/>
        <v>268426</v>
      </c>
      <c r="J536" s="2">
        <v>4923983.47107</v>
      </c>
      <c r="K536" s="3">
        <f t="shared" si="36"/>
        <v>5.4513992903731261E-2</v>
      </c>
      <c r="L536" s="4">
        <v>106913</v>
      </c>
      <c r="M536" s="5">
        <f t="shared" si="37"/>
        <v>2.5106956123202977</v>
      </c>
      <c r="N536">
        <v>201</v>
      </c>
      <c r="O536" t="s">
        <v>753</v>
      </c>
    </row>
    <row r="537" spans="1:15" x14ac:dyDescent="0.25">
      <c r="A537" s="15" t="s">
        <v>1869</v>
      </c>
      <c r="B537" t="s">
        <v>767</v>
      </c>
      <c r="C537" s="1">
        <v>43350</v>
      </c>
      <c r="D537" t="s">
        <v>25</v>
      </c>
      <c r="E537" t="s">
        <v>17</v>
      </c>
      <c r="F537" s="2">
        <v>900000</v>
      </c>
      <c r="G537" s="2">
        <v>194776</v>
      </c>
      <c r="H537" s="2">
        <v>31549</v>
      </c>
      <c r="I537" s="2">
        <f t="shared" si="33"/>
        <v>868451</v>
      </c>
      <c r="J537" s="2">
        <v>1038240.17996</v>
      </c>
      <c r="K537" s="3">
        <f t="shared" si="36"/>
        <v>0.8364644489423041</v>
      </c>
      <c r="L537" s="4">
        <v>21402</v>
      </c>
      <c r="M537" s="5">
        <f t="shared" si="37"/>
        <v>40.578030090645733</v>
      </c>
      <c r="N537">
        <v>201</v>
      </c>
      <c r="O537" t="s">
        <v>753</v>
      </c>
    </row>
    <row r="538" spans="1:15" x14ac:dyDescent="0.25">
      <c r="A538" s="15" t="s">
        <v>768</v>
      </c>
      <c r="B538" t="s">
        <v>769</v>
      </c>
      <c r="C538" s="1">
        <v>43201</v>
      </c>
      <c r="D538" t="s">
        <v>770</v>
      </c>
      <c r="E538" t="s">
        <v>17</v>
      </c>
      <c r="F538" s="2">
        <v>100000</v>
      </c>
      <c r="G538" s="2">
        <v>262800</v>
      </c>
      <c r="H538" s="2">
        <v>32856</v>
      </c>
      <c r="I538" s="2">
        <f t="shared" si="33"/>
        <v>67144</v>
      </c>
      <c r="J538" s="2">
        <v>536000</v>
      </c>
      <c r="K538" s="3">
        <f t="shared" si="36"/>
        <v>0.1252686567164179</v>
      </c>
      <c r="L538" s="4">
        <v>5794</v>
      </c>
      <c r="M538" s="5">
        <f t="shared" si="37"/>
        <v>11.588539868829823</v>
      </c>
      <c r="N538">
        <v>201</v>
      </c>
      <c r="O538" t="s">
        <v>753</v>
      </c>
    </row>
    <row r="539" spans="1:15" x14ac:dyDescent="0.25">
      <c r="A539" s="15" t="s">
        <v>1870</v>
      </c>
      <c r="B539" t="s">
        <v>771</v>
      </c>
      <c r="C539" s="1">
        <v>43091</v>
      </c>
      <c r="D539" t="s">
        <v>25</v>
      </c>
      <c r="E539" t="s">
        <v>17</v>
      </c>
      <c r="F539" s="2">
        <v>249500</v>
      </c>
      <c r="G539" s="2">
        <v>76612</v>
      </c>
      <c r="H539" s="2">
        <v>5045</v>
      </c>
      <c r="I539" s="2">
        <f t="shared" si="33"/>
        <v>244455</v>
      </c>
      <c r="J539" s="2">
        <v>591462.80992000003</v>
      </c>
      <c r="K539" s="3">
        <f t="shared" si="36"/>
        <v>0.41330578338993867</v>
      </c>
      <c r="L539" s="4">
        <v>14783</v>
      </c>
      <c r="M539" s="5">
        <f t="shared" si="37"/>
        <v>16.536224041128325</v>
      </c>
      <c r="N539">
        <v>201</v>
      </c>
      <c r="O539" t="s">
        <v>753</v>
      </c>
    </row>
    <row r="540" spans="1:15" x14ac:dyDescent="0.25">
      <c r="A540" s="15" t="s">
        <v>1871</v>
      </c>
      <c r="B540" t="s">
        <v>772</v>
      </c>
      <c r="C540" s="1">
        <v>42998</v>
      </c>
      <c r="D540" t="s">
        <v>25</v>
      </c>
      <c r="E540" t="s">
        <v>21</v>
      </c>
      <c r="F540" s="2">
        <v>40000</v>
      </c>
      <c r="G540" s="2">
        <v>98509</v>
      </c>
      <c r="H540" s="2">
        <v>6547</v>
      </c>
      <c r="I540" s="2">
        <f t="shared" si="33"/>
        <v>33453</v>
      </c>
      <c r="J540" s="2">
        <v>760016.52893000003</v>
      </c>
      <c r="K540" s="3">
        <f t="shared" si="36"/>
        <v>4.4016147973909563E-2</v>
      </c>
      <c r="L540" s="4">
        <v>22660</v>
      </c>
      <c r="M540" s="5">
        <f t="shared" si="37"/>
        <v>1.4763018534863195</v>
      </c>
      <c r="N540">
        <v>201</v>
      </c>
      <c r="O540" t="s">
        <v>753</v>
      </c>
    </row>
    <row r="541" spans="1:15" x14ac:dyDescent="0.25">
      <c r="A541" s="15" t="s">
        <v>1872</v>
      </c>
      <c r="B541" t="s">
        <v>773</v>
      </c>
      <c r="C541" s="1">
        <v>43203</v>
      </c>
      <c r="D541" t="s">
        <v>25</v>
      </c>
      <c r="E541" t="s">
        <v>21</v>
      </c>
      <c r="F541" s="2">
        <v>450000</v>
      </c>
      <c r="G541" s="2">
        <v>324552</v>
      </c>
      <c r="H541" s="2">
        <v>4026</v>
      </c>
      <c r="I541" s="2">
        <f t="shared" si="33"/>
        <v>445974</v>
      </c>
      <c r="J541" s="2">
        <v>2648975.2066100002</v>
      </c>
      <c r="K541" s="3">
        <f t="shared" si="36"/>
        <v>0.16835718163279104</v>
      </c>
      <c r="L541" s="4">
        <v>37143</v>
      </c>
      <c r="M541" s="5">
        <f t="shared" si="37"/>
        <v>12.006946127130281</v>
      </c>
      <c r="N541">
        <v>201</v>
      </c>
      <c r="O541" t="s">
        <v>753</v>
      </c>
    </row>
    <row r="542" spans="1:15" x14ac:dyDescent="0.25">
      <c r="A542" s="15" t="s">
        <v>1873</v>
      </c>
      <c r="B542" t="s">
        <v>774</v>
      </c>
      <c r="C542" s="1">
        <v>43056</v>
      </c>
      <c r="D542" t="s">
        <v>16</v>
      </c>
      <c r="E542" t="s">
        <v>21</v>
      </c>
      <c r="F542" s="2">
        <v>75000</v>
      </c>
      <c r="G542" s="2">
        <v>66100</v>
      </c>
      <c r="H542" s="2">
        <v>4978</v>
      </c>
      <c r="I542" s="2">
        <f t="shared" si="33"/>
        <v>70022</v>
      </c>
      <c r="J542" s="2">
        <v>505140.49586999998</v>
      </c>
      <c r="K542" s="3">
        <f t="shared" si="36"/>
        <v>0.13861886063876466</v>
      </c>
      <c r="L542" s="4">
        <v>4990</v>
      </c>
      <c r="M542" s="5">
        <f t="shared" si="37"/>
        <v>14.032464929859719</v>
      </c>
      <c r="N542">
        <v>201</v>
      </c>
      <c r="O542" t="s">
        <v>753</v>
      </c>
    </row>
    <row r="543" spans="1:15" x14ac:dyDescent="0.25">
      <c r="A543" s="15" t="s">
        <v>1874</v>
      </c>
      <c r="B543" t="s">
        <v>775</v>
      </c>
      <c r="C543" s="1">
        <v>43059</v>
      </c>
      <c r="D543" t="s">
        <v>25</v>
      </c>
      <c r="E543" t="s">
        <v>21</v>
      </c>
      <c r="F543" s="2">
        <v>105000</v>
      </c>
      <c r="G543" s="2">
        <v>31133</v>
      </c>
      <c r="H543" s="2">
        <v>1456</v>
      </c>
      <c r="I543" s="2">
        <f t="shared" si="33"/>
        <v>103544</v>
      </c>
      <c r="J543" s="2">
        <v>245264.46281</v>
      </c>
      <c r="K543" s="3">
        <f t="shared" si="36"/>
        <v>0.42217286113811298</v>
      </c>
      <c r="L543" s="4">
        <v>3828</v>
      </c>
      <c r="M543" s="5">
        <f t="shared" si="37"/>
        <v>27.049111807732498</v>
      </c>
      <c r="N543">
        <v>201</v>
      </c>
      <c r="O543" t="s">
        <v>753</v>
      </c>
    </row>
    <row r="544" spans="1:15" x14ac:dyDescent="0.25">
      <c r="A544" s="15" t="s">
        <v>1875</v>
      </c>
      <c r="B544" t="s">
        <v>776</v>
      </c>
      <c r="C544" s="1">
        <v>43369</v>
      </c>
      <c r="D544" t="s">
        <v>139</v>
      </c>
      <c r="E544" t="s">
        <v>51</v>
      </c>
      <c r="F544" s="2">
        <v>1000</v>
      </c>
      <c r="G544" s="2">
        <v>27430</v>
      </c>
      <c r="H544" s="2">
        <v>3994</v>
      </c>
      <c r="I544" s="2">
        <f t="shared" si="33"/>
        <v>-2994</v>
      </c>
      <c r="J544" s="2">
        <v>193685.95040999999</v>
      </c>
      <c r="K544" s="3">
        <f t="shared" si="36"/>
        <v>-1.545801331310926E-2</v>
      </c>
      <c r="L544" s="4">
        <v>2081</v>
      </c>
      <c r="M544" s="5">
        <f t="shared" si="37"/>
        <v>-1.4387313791446421</v>
      </c>
      <c r="N544">
        <v>201</v>
      </c>
      <c r="O544" t="s">
        <v>753</v>
      </c>
    </row>
    <row r="545" spans="1:15" x14ac:dyDescent="0.25">
      <c r="A545" s="15" t="s">
        <v>1876</v>
      </c>
      <c r="B545" t="s">
        <v>777</v>
      </c>
      <c r="C545" s="1">
        <v>43330</v>
      </c>
      <c r="D545" t="s">
        <v>20</v>
      </c>
      <c r="E545" t="s">
        <v>21</v>
      </c>
      <c r="F545" s="2">
        <v>6000</v>
      </c>
      <c r="G545" s="2">
        <v>20907</v>
      </c>
      <c r="H545" s="2">
        <v>1453</v>
      </c>
      <c r="I545" s="2">
        <f t="shared" si="33"/>
        <v>4547</v>
      </c>
      <c r="J545" s="2">
        <v>160776.85949999999</v>
      </c>
      <c r="K545" s="3">
        <f t="shared" si="36"/>
        <v>2.8281433125020086E-2</v>
      </c>
      <c r="L545" s="4">
        <v>1656</v>
      </c>
      <c r="M545" s="5">
        <f t="shared" si="37"/>
        <v>2.7457729468599035</v>
      </c>
      <c r="N545">
        <v>201</v>
      </c>
      <c r="O545" t="s">
        <v>753</v>
      </c>
    </row>
    <row r="546" spans="1:15" x14ac:dyDescent="0.25">
      <c r="A546" s="15" t="s">
        <v>1876</v>
      </c>
      <c r="B546" t="s">
        <v>777</v>
      </c>
      <c r="C546" s="1">
        <v>43360</v>
      </c>
      <c r="D546" t="s">
        <v>139</v>
      </c>
      <c r="E546" t="s">
        <v>51</v>
      </c>
      <c r="F546" s="2">
        <v>5999</v>
      </c>
      <c r="G546" s="2">
        <v>20907</v>
      </c>
      <c r="H546" s="2">
        <v>1453</v>
      </c>
      <c r="I546" s="2">
        <f t="shared" si="33"/>
        <v>4546</v>
      </c>
      <c r="J546" s="2">
        <v>160776.85949999999</v>
      </c>
      <c r="K546" s="3">
        <f t="shared" si="36"/>
        <v>2.8275213324464771E-2</v>
      </c>
      <c r="L546" s="4">
        <v>1656</v>
      </c>
      <c r="M546" s="5">
        <f t="shared" si="37"/>
        <v>2.7451690821256038</v>
      </c>
      <c r="N546">
        <v>201</v>
      </c>
      <c r="O546" t="s">
        <v>753</v>
      </c>
    </row>
    <row r="547" spans="1:15" x14ac:dyDescent="0.25">
      <c r="A547" s="15" t="s">
        <v>1877</v>
      </c>
      <c r="B547" t="s">
        <v>778</v>
      </c>
      <c r="C547" s="1">
        <v>43489</v>
      </c>
      <c r="D547" t="s">
        <v>25</v>
      </c>
      <c r="E547" t="s">
        <v>51</v>
      </c>
      <c r="F547" s="2">
        <v>50000</v>
      </c>
      <c r="G547" s="2">
        <v>59073</v>
      </c>
      <c r="H547" s="2">
        <v>4190</v>
      </c>
      <c r="I547" s="2">
        <f t="shared" si="33"/>
        <v>45810</v>
      </c>
      <c r="J547" s="2">
        <v>453578.51240000001</v>
      </c>
      <c r="K547" s="3">
        <f t="shared" si="36"/>
        <v>0.10099684783921435</v>
      </c>
      <c r="L547" s="4">
        <v>6240</v>
      </c>
      <c r="M547" s="5">
        <f t="shared" si="37"/>
        <v>7.3413461538461542</v>
      </c>
      <c r="N547">
        <v>201</v>
      </c>
      <c r="O547" t="s">
        <v>753</v>
      </c>
    </row>
    <row r="548" spans="1:15" x14ac:dyDescent="0.25">
      <c r="A548" s="15" t="s">
        <v>1878</v>
      </c>
      <c r="B548" t="s">
        <v>779</v>
      </c>
      <c r="C548" s="1">
        <v>43347</v>
      </c>
      <c r="D548" t="s">
        <v>25</v>
      </c>
      <c r="E548" t="s">
        <v>51</v>
      </c>
      <c r="F548" s="2">
        <v>100000</v>
      </c>
      <c r="G548" s="2">
        <v>27175</v>
      </c>
      <c r="H548" s="2">
        <v>4025</v>
      </c>
      <c r="I548" s="2">
        <f t="shared" si="33"/>
        <v>95975</v>
      </c>
      <c r="J548" s="2">
        <v>191322.31404999999</v>
      </c>
      <c r="K548" s="3">
        <f t="shared" si="36"/>
        <v>0.50164038876781503</v>
      </c>
      <c r="L548" s="4">
        <v>1750</v>
      </c>
      <c r="M548" s="5">
        <f t="shared" si="37"/>
        <v>54.842857142857142</v>
      </c>
      <c r="N548">
        <v>201</v>
      </c>
      <c r="O548" t="s">
        <v>753</v>
      </c>
    </row>
    <row r="549" spans="1:15" x14ac:dyDescent="0.25">
      <c r="A549" s="15" t="s">
        <v>1879</v>
      </c>
      <c r="B549" t="s">
        <v>780</v>
      </c>
      <c r="C549" s="1">
        <v>43148</v>
      </c>
      <c r="D549" t="s">
        <v>139</v>
      </c>
      <c r="E549" t="s">
        <v>51</v>
      </c>
      <c r="F549" s="2">
        <v>10000</v>
      </c>
      <c r="G549" s="2">
        <v>49245</v>
      </c>
      <c r="H549" s="2">
        <v>7493</v>
      </c>
      <c r="I549" s="2">
        <f t="shared" si="33"/>
        <v>2507</v>
      </c>
      <c r="J549" s="2">
        <v>345057.85123999999</v>
      </c>
      <c r="K549" s="3">
        <f t="shared" si="36"/>
        <v>7.2654483617481651E-3</v>
      </c>
      <c r="L549" s="4">
        <v>7752</v>
      </c>
      <c r="M549" s="5">
        <f t="shared" si="37"/>
        <v>0.32340041279669762</v>
      </c>
      <c r="N549">
        <v>201</v>
      </c>
      <c r="O549" t="s">
        <v>753</v>
      </c>
    </row>
    <row r="550" spans="1:15" x14ac:dyDescent="0.25">
      <c r="A550" s="15" t="s">
        <v>1880</v>
      </c>
      <c r="B550" t="s">
        <v>781</v>
      </c>
      <c r="C550" s="1">
        <v>43322</v>
      </c>
      <c r="D550" t="s">
        <v>25</v>
      </c>
      <c r="E550" t="s">
        <v>21</v>
      </c>
      <c r="F550" s="2">
        <v>310000</v>
      </c>
      <c r="G550" s="2">
        <v>92674</v>
      </c>
      <c r="H550" s="2">
        <v>3801</v>
      </c>
      <c r="I550" s="2">
        <f t="shared" si="33"/>
        <v>306199</v>
      </c>
      <c r="J550" s="2">
        <v>734487.60331000003</v>
      </c>
      <c r="K550" s="3">
        <f t="shared" si="36"/>
        <v>0.41688790746106674</v>
      </c>
      <c r="L550" s="4">
        <v>7840</v>
      </c>
      <c r="M550" s="5">
        <f t="shared" si="37"/>
        <v>39.055994897959181</v>
      </c>
      <c r="N550">
        <v>201</v>
      </c>
      <c r="O550" t="s">
        <v>753</v>
      </c>
    </row>
    <row r="551" spans="1:15" x14ac:dyDescent="0.25">
      <c r="A551" s="15" t="s">
        <v>1881</v>
      </c>
      <c r="B551" t="s">
        <v>782</v>
      </c>
      <c r="C551" s="1">
        <v>42970</v>
      </c>
      <c r="D551" t="s">
        <v>139</v>
      </c>
      <c r="E551" t="s">
        <v>21</v>
      </c>
      <c r="F551" s="2">
        <v>10500</v>
      </c>
      <c r="G551" s="2">
        <v>11339</v>
      </c>
      <c r="H551" s="2">
        <v>3972</v>
      </c>
      <c r="I551" s="2">
        <f t="shared" si="33"/>
        <v>6528</v>
      </c>
      <c r="J551" s="2">
        <v>60884.29752</v>
      </c>
      <c r="K551" s="3">
        <f t="shared" si="36"/>
        <v>0.10721976381275657</v>
      </c>
      <c r="L551" s="4">
        <v>2400</v>
      </c>
      <c r="M551" s="5">
        <f t="shared" si="37"/>
        <v>2.72</v>
      </c>
      <c r="N551">
        <v>201</v>
      </c>
      <c r="O551" t="s">
        <v>753</v>
      </c>
    </row>
    <row r="552" spans="1:15" x14ac:dyDescent="0.25">
      <c r="A552" s="15" t="s">
        <v>783</v>
      </c>
      <c r="B552" t="s">
        <v>784</v>
      </c>
      <c r="C552" s="1">
        <v>43479</v>
      </c>
      <c r="D552" t="s">
        <v>25</v>
      </c>
      <c r="E552" t="s">
        <v>51</v>
      </c>
      <c r="F552" s="2">
        <v>52000</v>
      </c>
      <c r="G552" s="2">
        <v>35643</v>
      </c>
      <c r="H552" s="2">
        <v>4709</v>
      </c>
      <c r="I552" s="2">
        <f t="shared" si="33"/>
        <v>47291</v>
      </c>
      <c r="J552" s="2">
        <v>255652.89256000001</v>
      </c>
      <c r="K552" s="3">
        <f t="shared" si="36"/>
        <v>0.1849812827324108</v>
      </c>
      <c r="L552" s="4">
        <v>4642</v>
      </c>
      <c r="M552" s="5">
        <f t="shared" si="37"/>
        <v>10.187634640241276</v>
      </c>
      <c r="N552">
        <v>201</v>
      </c>
      <c r="O552" t="s">
        <v>753</v>
      </c>
    </row>
    <row r="553" spans="1:15" x14ac:dyDescent="0.25">
      <c r="A553" s="15" t="s">
        <v>1882</v>
      </c>
      <c r="B553" t="s">
        <v>785</v>
      </c>
      <c r="C553" s="1">
        <v>43402</v>
      </c>
      <c r="D553" t="s">
        <v>25</v>
      </c>
      <c r="E553" t="s">
        <v>51</v>
      </c>
      <c r="F553" s="2">
        <v>150000</v>
      </c>
      <c r="G553" s="2">
        <v>50090</v>
      </c>
      <c r="H553" s="2">
        <v>1906</v>
      </c>
      <c r="I553" s="2">
        <f t="shared" si="33"/>
        <v>148094</v>
      </c>
      <c r="J553" s="2">
        <v>398214.87602999998</v>
      </c>
      <c r="K553" s="3">
        <f t="shared" si="36"/>
        <v>0.37189469533740666</v>
      </c>
      <c r="L553" s="4">
        <v>7181</v>
      </c>
      <c r="M553" s="5">
        <f t="shared" si="37"/>
        <v>20.623033003759922</v>
      </c>
      <c r="N553">
        <v>201</v>
      </c>
      <c r="O553" t="s">
        <v>753</v>
      </c>
    </row>
    <row r="554" spans="1:15" x14ac:dyDescent="0.25">
      <c r="A554" s="15" t="s">
        <v>1883</v>
      </c>
      <c r="B554" t="s">
        <v>786</v>
      </c>
      <c r="C554" s="1">
        <v>43404</v>
      </c>
      <c r="D554" t="s">
        <v>25</v>
      </c>
      <c r="E554" t="s">
        <v>51</v>
      </c>
      <c r="F554" s="2">
        <v>200000</v>
      </c>
      <c r="G554" s="2">
        <v>60742</v>
      </c>
      <c r="H554" s="2">
        <v>11755</v>
      </c>
      <c r="I554" s="2">
        <f t="shared" si="33"/>
        <v>188245</v>
      </c>
      <c r="J554" s="2">
        <v>404851.23966999998</v>
      </c>
      <c r="K554" s="3">
        <f t="shared" si="36"/>
        <v>0.46497325821069779</v>
      </c>
      <c r="L554" s="4">
        <v>7181</v>
      </c>
      <c r="M554" s="5">
        <f t="shared" si="37"/>
        <v>26.21431555493664</v>
      </c>
      <c r="N554">
        <v>201</v>
      </c>
      <c r="O554" t="s">
        <v>753</v>
      </c>
    </row>
    <row r="555" spans="1:15" x14ac:dyDescent="0.25">
      <c r="A555" s="15" t="s">
        <v>787</v>
      </c>
      <c r="B555" t="s">
        <v>788</v>
      </c>
      <c r="C555" s="1">
        <v>43294</v>
      </c>
      <c r="D555" t="s">
        <v>241</v>
      </c>
      <c r="E555" t="s">
        <v>21</v>
      </c>
      <c r="F555" s="2">
        <v>185000</v>
      </c>
      <c r="G555" s="2">
        <v>82841</v>
      </c>
      <c r="H555" s="2">
        <v>11580</v>
      </c>
      <c r="I555" s="2">
        <f t="shared" si="33"/>
        <v>173420</v>
      </c>
      <c r="J555" s="2">
        <v>588933.88430000003</v>
      </c>
      <c r="K555" s="3">
        <f t="shared" si="36"/>
        <v>0.29446429323068241</v>
      </c>
      <c r="L555" s="4">
        <v>12960</v>
      </c>
      <c r="M555" s="5">
        <f t="shared" si="37"/>
        <v>13.381172839506172</v>
      </c>
      <c r="N555">
        <v>201</v>
      </c>
      <c r="O555" t="s">
        <v>753</v>
      </c>
    </row>
    <row r="556" spans="1:15" x14ac:dyDescent="0.25">
      <c r="A556" s="15" t="s">
        <v>1884</v>
      </c>
      <c r="B556" t="s">
        <v>789</v>
      </c>
      <c r="C556" s="1">
        <v>43469</v>
      </c>
      <c r="D556" t="s">
        <v>25</v>
      </c>
      <c r="E556" t="s">
        <v>51</v>
      </c>
      <c r="F556" s="2">
        <v>243000</v>
      </c>
      <c r="G556" s="2">
        <v>35313</v>
      </c>
      <c r="H556" s="2">
        <v>1845</v>
      </c>
      <c r="I556" s="2">
        <f t="shared" si="33"/>
        <v>241155</v>
      </c>
      <c r="J556" s="2">
        <v>276595.04132000002</v>
      </c>
      <c r="K556" s="3">
        <f t="shared" si="36"/>
        <v>0.8718702940194849</v>
      </c>
      <c r="L556" s="4">
        <v>3730</v>
      </c>
      <c r="M556" s="5">
        <f t="shared" si="37"/>
        <v>64.652815013404819</v>
      </c>
      <c r="N556">
        <v>201</v>
      </c>
      <c r="O556" t="s">
        <v>753</v>
      </c>
    </row>
    <row r="557" spans="1:15" x14ac:dyDescent="0.25">
      <c r="A557" s="15" t="s">
        <v>1885</v>
      </c>
      <c r="B557" t="s">
        <v>790</v>
      </c>
      <c r="C557" s="1">
        <v>42944</v>
      </c>
      <c r="D557" t="s">
        <v>25</v>
      </c>
      <c r="E557" t="s">
        <v>21</v>
      </c>
      <c r="F557" s="2">
        <v>157500</v>
      </c>
      <c r="G557" s="2">
        <v>80040</v>
      </c>
      <c r="H557" s="2">
        <v>13680</v>
      </c>
      <c r="I557" s="2">
        <f t="shared" si="33"/>
        <v>143820</v>
      </c>
      <c r="J557" s="2">
        <v>548429.75207000005</v>
      </c>
      <c r="K557" s="3">
        <f t="shared" si="36"/>
        <v>0.26223960216812459</v>
      </c>
      <c r="L557" s="4">
        <v>7595</v>
      </c>
      <c r="M557" s="5">
        <f t="shared" si="37"/>
        <v>18.936142198815009</v>
      </c>
      <c r="N557">
        <v>201</v>
      </c>
      <c r="O557" t="s">
        <v>753</v>
      </c>
    </row>
    <row r="558" spans="1:15" x14ac:dyDescent="0.25">
      <c r="A558" s="15" t="s">
        <v>1886</v>
      </c>
      <c r="B558" t="s">
        <v>791</v>
      </c>
      <c r="C558" s="1">
        <v>43467</v>
      </c>
      <c r="D558" t="s">
        <v>25</v>
      </c>
      <c r="E558" t="s">
        <v>51</v>
      </c>
      <c r="F558" s="2">
        <v>125000</v>
      </c>
      <c r="G558" s="2">
        <v>25933</v>
      </c>
      <c r="H558" s="2">
        <v>3207</v>
      </c>
      <c r="I558" s="2">
        <f t="shared" si="33"/>
        <v>121793</v>
      </c>
      <c r="J558" s="2">
        <v>187818.18182</v>
      </c>
      <c r="K558" s="3">
        <f t="shared" si="36"/>
        <v>0.64846224587949219</v>
      </c>
      <c r="L558" s="4">
        <v>2912</v>
      </c>
      <c r="M558" s="5">
        <f t="shared" si="37"/>
        <v>41.824519230769234</v>
      </c>
      <c r="N558">
        <v>201</v>
      </c>
      <c r="O558" t="s">
        <v>753</v>
      </c>
    </row>
    <row r="559" spans="1:15" x14ac:dyDescent="0.25">
      <c r="A559" s="15" t="s">
        <v>1887</v>
      </c>
      <c r="B559" t="s">
        <v>792</v>
      </c>
      <c r="C559" s="1">
        <v>43448</v>
      </c>
      <c r="D559" t="s">
        <v>25</v>
      </c>
      <c r="E559" t="s">
        <v>51</v>
      </c>
      <c r="F559" s="2">
        <v>25000</v>
      </c>
      <c r="G559" s="2">
        <v>39711</v>
      </c>
      <c r="H559" s="2">
        <v>1916</v>
      </c>
      <c r="I559" s="2">
        <f t="shared" si="33"/>
        <v>23084</v>
      </c>
      <c r="J559" s="2">
        <v>312355.37190000003</v>
      </c>
      <c r="K559" s="3">
        <f t="shared" si="36"/>
        <v>7.3903003042926046E-2</v>
      </c>
      <c r="L559" s="4">
        <v>4652</v>
      </c>
      <c r="M559" s="5">
        <f t="shared" si="37"/>
        <v>4.9621668099742049</v>
      </c>
      <c r="N559">
        <v>201</v>
      </c>
      <c r="O559" t="s">
        <v>753</v>
      </c>
    </row>
    <row r="560" spans="1:15" x14ac:dyDescent="0.25">
      <c r="A560" s="15" t="s">
        <v>793</v>
      </c>
      <c r="B560" t="s">
        <v>794</v>
      </c>
      <c r="C560" s="1">
        <v>43349</v>
      </c>
      <c r="D560" t="s">
        <v>20</v>
      </c>
      <c r="E560" t="s">
        <v>51</v>
      </c>
      <c r="F560" s="2">
        <v>10000</v>
      </c>
      <c r="G560" s="2">
        <v>369196</v>
      </c>
      <c r="H560" s="2">
        <v>38043</v>
      </c>
      <c r="I560" s="2">
        <f t="shared" si="33"/>
        <v>-28043</v>
      </c>
      <c r="J560" s="2">
        <v>771918.41492000001</v>
      </c>
      <c r="K560" s="3">
        <f t="shared" si="36"/>
        <v>-3.6328968784746916E-2</v>
      </c>
      <c r="L560" s="4">
        <v>9468</v>
      </c>
      <c r="M560" s="5">
        <f t="shared" si="37"/>
        <v>-2.9618715673848754</v>
      </c>
      <c r="N560">
        <v>201</v>
      </c>
      <c r="O560" t="s">
        <v>753</v>
      </c>
    </row>
    <row r="561" spans="1:15" x14ac:dyDescent="0.25">
      <c r="A561" s="15" t="s">
        <v>1888</v>
      </c>
      <c r="B561" t="s">
        <v>795</v>
      </c>
      <c r="C561" s="1">
        <v>43349</v>
      </c>
      <c r="D561" t="s">
        <v>139</v>
      </c>
      <c r="E561" t="s">
        <v>51</v>
      </c>
      <c r="F561" s="2">
        <v>10000</v>
      </c>
      <c r="G561" s="2">
        <v>369196</v>
      </c>
      <c r="H561" s="2">
        <v>38043</v>
      </c>
      <c r="I561" s="2">
        <f t="shared" si="33"/>
        <v>-28043</v>
      </c>
      <c r="J561" s="2">
        <v>771918.41492000001</v>
      </c>
      <c r="K561" s="3">
        <f t="shared" si="36"/>
        <v>-3.6328968784746916E-2</v>
      </c>
      <c r="L561" s="4">
        <v>9468</v>
      </c>
      <c r="M561" s="5">
        <f t="shared" si="37"/>
        <v>-2.9618715673848754</v>
      </c>
      <c r="N561">
        <v>201</v>
      </c>
      <c r="O561" t="s">
        <v>753</v>
      </c>
    </row>
    <row r="562" spans="1:15" x14ac:dyDescent="0.25">
      <c r="A562" s="15" t="s">
        <v>1889</v>
      </c>
      <c r="B562" t="s">
        <v>796</v>
      </c>
      <c r="C562" s="1">
        <v>43487</v>
      </c>
      <c r="D562" t="s">
        <v>139</v>
      </c>
      <c r="E562" t="s">
        <v>51</v>
      </c>
      <c r="F562" s="2">
        <v>5000</v>
      </c>
      <c r="G562" s="2">
        <v>32127</v>
      </c>
      <c r="H562" s="2">
        <v>1956</v>
      </c>
      <c r="I562" s="2">
        <f t="shared" si="33"/>
        <v>3044</v>
      </c>
      <c r="J562" s="2">
        <v>249347.10743999999</v>
      </c>
      <c r="K562" s="3">
        <f t="shared" si="36"/>
        <v>1.2207881740647315E-2</v>
      </c>
      <c r="L562" s="4">
        <v>3550</v>
      </c>
      <c r="M562" s="5">
        <f t="shared" si="37"/>
        <v>0.8574647887323944</v>
      </c>
      <c r="N562">
        <v>201</v>
      </c>
      <c r="O562" t="s">
        <v>753</v>
      </c>
    </row>
    <row r="563" spans="1:15" x14ac:dyDescent="0.25">
      <c r="A563" s="15" t="s">
        <v>1890</v>
      </c>
      <c r="B563" t="s">
        <v>797</v>
      </c>
      <c r="C563" s="1">
        <v>43514</v>
      </c>
      <c r="D563" t="s">
        <v>241</v>
      </c>
      <c r="E563" t="s">
        <v>21</v>
      </c>
      <c r="F563" s="2">
        <v>250000</v>
      </c>
      <c r="G563" s="2">
        <v>88248</v>
      </c>
      <c r="H563" s="2">
        <v>2366</v>
      </c>
      <c r="I563" s="2">
        <f t="shared" si="33"/>
        <v>247634</v>
      </c>
      <c r="J563" s="2">
        <v>709768.59504000004</v>
      </c>
      <c r="K563" s="3">
        <f t="shared" si="36"/>
        <v>0.34889399408555716</v>
      </c>
      <c r="L563" s="4">
        <v>10208</v>
      </c>
      <c r="M563" s="5">
        <f t="shared" si="37"/>
        <v>24.258816614420063</v>
      </c>
      <c r="N563">
        <v>201</v>
      </c>
      <c r="O563" t="s">
        <v>753</v>
      </c>
    </row>
    <row r="564" spans="1:15" x14ac:dyDescent="0.25">
      <c r="A564" s="15" t="s">
        <v>1891</v>
      </c>
      <c r="B564" t="s">
        <v>798</v>
      </c>
      <c r="C564" s="1">
        <v>42849</v>
      </c>
      <c r="D564" t="s">
        <v>25</v>
      </c>
      <c r="E564" t="s">
        <v>21</v>
      </c>
      <c r="F564" s="2">
        <v>129000</v>
      </c>
      <c r="G564" s="2">
        <v>58802</v>
      </c>
      <c r="H564" s="2">
        <v>7436</v>
      </c>
      <c r="I564" s="2">
        <f t="shared" si="33"/>
        <v>121564</v>
      </c>
      <c r="J564" s="2">
        <v>424512.39669000002</v>
      </c>
      <c r="K564" s="3">
        <f t="shared" si="36"/>
        <v>0.28636148425312546</v>
      </c>
      <c r="L564" s="4">
        <v>24360</v>
      </c>
      <c r="M564" s="5">
        <f t="shared" si="37"/>
        <v>4.9903119868637109</v>
      </c>
      <c r="N564">
        <v>201</v>
      </c>
      <c r="O564" t="s">
        <v>753</v>
      </c>
    </row>
    <row r="565" spans="1:15" x14ac:dyDescent="0.25">
      <c r="A565" s="15" t="s">
        <v>1892</v>
      </c>
      <c r="B565" t="s">
        <v>799</v>
      </c>
      <c r="C565" s="1">
        <v>43540</v>
      </c>
      <c r="D565" t="s">
        <v>20</v>
      </c>
      <c r="E565" t="s">
        <v>51</v>
      </c>
      <c r="F565" s="2">
        <v>100000</v>
      </c>
      <c r="G565" s="2">
        <v>61074</v>
      </c>
      <c r="H565" s="2">
        <v>5167</v>
      </c>
      <c r="I565" s="2">
        <f t="shared" si="33"/>
        <v>94833</v>
      </c>
      <c r="J565" s="2">
        <v>462041.32231000002</v>
      </c>
      <c r="K565" s="3">
        <f t="shared" si="36"/>
        <v>0.20524787593862256</v>
      </c>
      <c r="L565" s="4">
        <v>3136</v>
      </c>
      <c r="M565" s="5">
        <f t="shared" si="37"/>
        <v>30.240114795918366</v>
      </c>
      <c r="N565">
        <v>201</v>
      </c>
      <c r="O565" t="s">
        <v>753</v>
      </c>
    </row>
    <row r="566" spans="1:15" x14ac:dyDescent="0.25">
      <c r="A566" s="15" t="s">
        <v>1893</v>
      </c>
      <c r="B566" t="s">
        <v>800</v>
      </c>
      <c r="C566" s="1">
        <v>42892</v>
      </c>
      <c r="D566" t="s">
        <v>20</v>
      </c>
      <c r="E566" t="s">
        <v>21</v>
      </c>
      <c r="F566" s="2">
        <v>100000</v>
      </c>
      <c r="G566" s="2">
        <v>39504</v>
      </c>
      <c r="H566" s="2">
        <v>4932</v>
      </c>
      <c r="I566" s="2">
        <f t="shared" si="33"/>
        <v>95068</v>
      </c>
      <c r="J566" s="2">
        <v>285719.00825999997</v>
      </c>
      <c r="K566" s="3">
        <f t="shared" si="36"/>
        <v>0.33273250029444856</v>
      </c>
      <c r="L566" s="4">
        <v>3801</v>
      </c>
      <c r="M566" s="5">
        <f t="shared" si="37"/>
        <v>25.011312812417785</v>
      </c>
      <c r="N566">
        <v>201</v>
      </c>
      <c r="O566" t="s">
        <v>753</v>
      </c>
    </row>
    <row r="567" spans="1:15" x14ac:dyDescent="0.25">
      <c r="A567" s="15" t="s">
        <v>1894</v>
      </c>
      <c r="B567" t="s">
        <v>801</v>
      </c>
      <c r="C567" s="1">
        <v>42864</v>
      </c>
      <c r="D567" t="s">
        <v>25</v>
      </c>
      <c r="E567" t="s">
        <v>21</v>
      </c>
      <c r="F567" s="2">
        <v>85000</v>
      </c>
      <c r="G567" s="2">
        <v>101405</v>
      </c>
      <c r="H567" s="2">
        <v>3504</v>
      </c>
      <c r="I567" s="2">
        <f t="shared" si="33"/>
        <v>81496</v>
      </c>
      <c r="J567" s="2">
        <v>809099.17354999995</v>
      </c>
      <c r="K567" s="3">
        <f t="shared" si="36"/>
        <v>0.10072436440940671</v>
      </c>
      <c r="L567" s="4">
        <v>10263</v>
      </c>
      <c r="M567" s="5">
        <f t="shared" si="37"/>
        <v>7.9407580629445578</v>
      </c>
      <c r="N567">
        <v>201</v>
      </c>
      <c r="O567" t="s">
        <v>753</v>
      </c>
    </row>
    <row r="568" spans="1:15" x14ac:dyDescent="0.25">
      <c r="A568" s="15" t="s">
        <v>802</v>
      </c>
      <c r="B568" t="s">
        <v>803</v>
      </c>
      <c r="C568" s="1">
        <v>42894</v>
      </c>
      <c r="D568" t="s">
        <v>139</v>
      </c>
      <c r="E568" t="s">
        <v>21</v>
      </c>
      <c r="F568" s="2">
        <v>24000</v>
      </c>
      <c r="G568" s="2">
        <v>32752</v>
      </c>
      <c r="H568" s="2">
        <v>7281</v>
      </c>
      <c r="I568" s="2">
        <f t="shared" si="33"/>
        <v>16719</v>
      </c>
      <c r="J568" s="2">
        <v>210504.13222999999</v>
      </c>
      <c r="K568" s="3">
        <f t="shared" si="36"/>
        <v>7.942361901823651E-2</v>
      </c>
      <c r="L568" s="4">
        <v>3240</v>
      </c>
      <c r="M568" s="5">
        <f t="shared" si="37"/>
        <v>5.1601851851851848</v>
      </c>
      <c r="N568">
        <v>201</v>
      </c>
      <c r="O568" t="s">
        <v>753</v>
      </c>
    </row>
    <row r="569" spans="1:15" x14ac:dyDescent="0.25">
      <c r="A569" s="15" t="s">
        <v>1895</v>
      </c>
      <c r="B569" t="s">
        <v>804</v>
      </c>
      <c r="C569" s="1">
        <v>43475</v>
      </c>
      <c r="D569" t="s">
        <v>25</v>
      </c>
      <c r="E569" t="s">
        <v>51</v>
      </c>
      <c r="F569" s="2">
        <v>70000</v>
      </c>
      <c r="G569" s="2">
        <v>21199</v>
      </c>
      <c r="H569" s="2">
        <v>1843</v>
      </c>
      <c r="I569" s="2">
        <f t="shared" si="33"/>
        <v>68157</v>
      </c>
      <c r="J569" s="2">
        <v>159966.94214999999</v>
      </c>
      <c r="K569" s="3">
        <f t="shared" si="36"/>
        <v>0.42606928083984763</v>
      </c>
      <c r="L569" s="4">
        <v>2430</v>
      </c>
      <c r="M569" s="5">
        <f t="shared" si="37"/>
        <v>28.048148148148147</v>
      </c>
      <c r="N569">
        <v>201</v>
      </c>
      <c r="O569" t="s">
        <v>753</v>
      </c>
    </row>
    <row r="570" spans="1:15" x14ac:dyDescent="0.25">
      <c r="A570" s="15" t="s">
        <v>1896</v>
      </c>
      <c r="B570" t="s">
        <v>805</v>
      </c>
      <c r="C570" s="1">
        <v>43453</v>
      </c>
      <c r="D570" t="s">
        <v>20</v>
      </c>
      <c r="E570" t="s">
        <v>21</v>
      </c>
      <c r="F570" s="2">
        <v>350000</v>
      </c>
      <c r="G570" s="2">
        <v>50168</v>
      </c>
      <c r="H570" s="2">
        <v>10081</v>
      </c>
      <c r="I570" s="2">
        <f t="shared" si="33"/>
        <v>339919</v>
      </c>
      <c r="J570" s="2">
        <v>331297.52065999998</v>
      </c>
      <c r="K570" s="3">
        <f t="shared" si="36"/>
        <v>1.0260233741647828</v>
      </c>
      <c r="L570" s="4">
        <v>4000</v>
      </c>
      <c r="M570" s="5">
        <f t="shared" si="37"/>
        <v>84.979749999999996</v>
      </c>
      <c r="N570">
        <v>201</v>
      </c>
      <c r="O570" t="s">
        <v>753</v>
      </c>
    </row>
    <row r="571" spans="1:15" x14ac:dyDescent="0.25">
      <c r="A571" s="15" t="s">
        <v>806</v>
      </c>
      <c r="B571" t="s">
        <v>807</v>
      </c>
      <c r="C571" s="1">
        <v>43019</v>
      </c>
      <c r="D571" t="s">
        <v>25</v>
      </c>
      <c r="E571" t="s">
        <v>21</v>
      </c>
      <c r="F571" s="2">
        <v>27000</v>
      </c>
      <c r="G571" s="2">
        <v>42915</v>
      </c>
      <c r="H571" s="2">
        <v>10074</v>
      </c>
      <c r="I571" s="2">
        <f t="shared" si="33"/>
        <v>16926</v>
      </c>
      <c r="J571" s="2">
        <v>271413.22314000002</v>
      </c>
      <c r="K571" s="3">
        <f t="shared" si="36"/>
        <v>6.2362473737210856E-2</v>
      </c>
      <c r="L571" s="4">
        <v>4334</v>
      </c>
      <c r="M571" s="5">
        <f t="shared" si="37"/>
        <v>3.9053991693585601</v>
      </c>
      <c r="N571">
        <v>201</v>
      </c>
      <c r="O571" t="s">
        <v>753</v>
      </c>
    </row>
    <row r="572" spans="1:15" x14ac:dyDescent="0.25">
      <c r="A572" s="15" t="s">
        <v>1897</v>
      </c>
      <c r="B572" t="s">
        <v>808</v>
      </c>
      <c r="C572" s="1">
        <v>43069</v>
      </c>
      <c r="D572" t="s">
        <v>25</v>
      </c>
      <c r="E572" t="s">
        <v>21</v>
      </c>
      <c r="F572" s="2">
        <v>60000</v>
      </c>
      <c r="G572" s="2">
        <v>32386</v>
      </c>
      <c r="H572" s="2">
        <v>2826</v>
      </c>
      <c r="I572" s="2">
        <f t="shared" si="33"/>
        <v>57174</v>
      </c>
      <c r="J572" s="2">
        <v>244297.52066000001</v>
      </c>
      <c r="K572" s="3">
        <f t="shared" si="36"/>
        <v>0.23403430311342235</v>
      </c>
      <c r="L572" s="4">
        <v>2328</v>
      </c>
      <c r="M572" s="5">
        <f t="shared" si="37"/>
        <v>24.559278350515463</v>
      </c>
      <c r="N572">
        <v>201</v>
      </c>
      <c r="O572" t="s">
        <v>753</v>
      </c>
    </row>
    <row r="573" spans="1:15" x14ac:dyDescent="0.25">
      <c r="A573" s="15" t="s">
        <v>1898</v>
      </c>
      <c r="B573" t="s">
        <v>809</v>
      </c>
      <c r="C573" s="1">
        <v>43490</v>
      </c>
      <c r="D573" t="s">
        <v>16</v>
      </c>
      <c r="E573" t="s">
        <v>51</v>
      </c>
      <c r="F573" s="2">
        <v>32000</v>
      </c>
      <c r="G573" s="2">
        <v>69040</v>
      </c>
      <c r="H573" s="2">
        <v>11840</v>
      </c>
      <c r="I573" s="2">
        <f t="shared" si="33"/>
        <v>20160</v>
      </c>
      <c r="J573" s="2">
        <v>472727.27273000003</v>
      </c>
      <c r="K573" s="3">
        <f t="shared" si="36"/>
        <v>4.2646153845907808E-2</v>
      </c>
      <c r="L573" s="4">
        <v>4960</v>
      </c>
      <c r="M573" s="5">
        <f t="shared" si="37"/>
        <v>4.064516129032258</v>
      </c>
      <c r="N573">
        <v>201</v>
      </c>
      <c r="O573" t="s">
        <v>753</v>
      </c>
    </row>
    <row r="574" spans="1:15" x14ac:dyDescent="0.25">
      <c r="A574" s="15" t="s">
        <v>1899</v>
      </c>
      <c r="B574" t="s">
        <v>810</v>
      </c>
      <c r="C574" s="1">
        <v>43350</v>
      </c>
      <c r="D574" t="s">
        <v>20</v>
      </c>
      <c r="E574" t="s">
        <v>51</v>
      </c>
      <c r="F574" s="2">
        <v>65000</v>
      </c>
      <c r="G574" s="2">
        <v>68754</v>
      </c>
      <c r="H574" s="2">
        <v>7457</v>
      </c>
      <c r="I574" s="2">
        <f t="shared" si="33"/>
        <v>57543</v>
      </c>
      <c r="J574" s="2">
        <v>506586.77685999998</v>
      </c>
      <c r="K574" s="3">
        <f t="shared" si="36"/>
        <v>0.11358962102538762</v>
      </c>
      <c r="L574" s="4">
        <v>5630</v>
      </c>
      <c r="M574" s="5">
        <f t="shared" si="37"/>
        <v>10.220781527531084</v>
      </c>
      <c r="N574">
        <v>201</v>
      </c>
      <c r="O574" t="s">
        <v>753</v>
      </c>
    </row>
    <row r="575" spans="1:15" x14ac:dyDescent="0.25">
      <c r="A575" s="15" t="s">
        <v>811</v>
      </c>
      <c r="B575" t="s">
        <v>812</v>
      </c>
      <c r="C575" s="1">
        <v>42879</v>
      </c>
      <c r="D575" t="s">
        <v>139</v>
      </c>
      <c r="E575" t="s">
        <v>21</v>
      </c>
      <c r="F575" s="2">
        <v>48000</v>
      </c>
      <c r="G575" s="2">
        <v>70509</v>
      </c>
      <c r="H575" s="2">
        <v>24389</v>
      </c>
      <c r="I575" s="2">
        <f t="shared" si="33"/>
        <v>23611</v>
      </c>
      <c r="J575" s="2">
        <v>381157.02479</v>
      </c>
      <c r="K575" s="3">
        <f t="shared" si="36"/>
        <v>6.194559843940585E-2</v>
      </c>
      <c r="L575" s="4">
        <v>6551</v>
      </c>
      <c r="M575" s="5">
        <f t="shared" si="37"/>
        <v>3.6041825675469394</v>
      </c>
      <c r="N575">
        <v>201</v>
      </c>
      <c r="O575" t="s">
        <v>753</v>
      </c>
    </row>
    <row r="576" spans="1:15" x14ac:dyDescent="0.25">
      <c r="A576" s="15" t="s">
        <v>1900</v>
      </c>
      <c r="B576" t="s">
        <v>813</v>
      </c>
      <c r="C576" s="1">
        <v>43084</v>
      </c>
      <c r="D576" t="s">
        <v>25</v>
      </c>
      <c r="E576" t="s">
        <v>21</v>
      </c>
      <c r="F576" s="2">
        <v>19900</v>
      </c>
      <c r="G576" s="2">
        <v>54471</v>
      </c>
      <c r="H576" s="2">
        <v>10688</v>
      </c>
      <c r="I576" s="2">
        <f t="shared" si="33"/>
        <v>9212</v>
      </c>
      <c r="J576" s="2">
        <v>361842.97521</v>
      </c>
      <c r="K576" s="3">
        <f t="shared" si="36"/>
        <v>2.5458556973929652E-2</v>
      </c>
      <c r="L576" s="4">
        <v>10075</v>
      </c>
      <c r="M576" s="5">
        <f t="shared" si="37"/>
        <v>0.91434243176178664</v>
      </c>
      <c r="N576">
        <v>201</v>
      </c>
      <c r="O576" t="s">
        <v>753</v>
      </c>
    </row>
    <row r="577" spans="1:15" x14ac:dyDescent="0.25">
      <c r="A577" s="15" t="s">
        <v>814</v>
      </c>
      <c r="B577" t="s">
        <v>815</v>
      </c>
      <c r="C577" s="1">
        <v>43384</v>
      </c>
      <c r="D577" t="s">
        <v>20</v>
      </c>
      <c r="E577" t="s">
        <v>51</v>
      </c>
      <c r="F577" s="2">
        <v>19100</v>
      </c>
      <c r="G577" s="2">
        <v>40940</v>
      </c>
      <c r="H577" s="2">
        <v>11850</v>
      </c>
      <c r="I577" s="2">
        <f t="shared" si="33"/>
        <v>7250</v>
      </c>
      <c r="J577" s="2">
        <v>240413.22313999999</v>
      </c>
      <c r="K577" s="3">
        <f t="shared" si="36"/>
        <v>3.0156411137910257E-2</v>
      </c>
      <c r="L577" s="4">
        <v>3003</v>
      </c>
      <c r="M577" s="5">
        <f t="shared" si="37"/>
        <v>2.4142524142524144</v>
      </c>
      <c r="N577">
        <v>201</v>
      </c>
      <c r="O577" t="s">
        <v>753</v>
      </c>
    </row>
    <row r="578" spans="1:15" x14ac:dyDescent="0.25">
      <c r="A578" s="15" t="s">
        <v>1901</v>
      </c>
      <c r="B578" t="s">
        <v>816</v>
      </c>
      <c r="C578" s="1">
        <v>43173</v>
      </c>
      <c r="D578" t="s">
        <v>139</v>
      </c>
      <c r="E578" t="s">
        <v>21</v>
      </c>
      <c r="F578" s="2">
        <v>5000</v>
      </c>
      <c r="G578" s="2">
        <v>16375</v>
      </c>
      <c r="H578" s="2">
        <v>6600</v>
      </c>
      <c r="I578" s="2">
        <f t="shared" ref="I578:I597" si="38">F578-H578</f>
        <v>-1600</v>
      </c>
      <c r="J578" s="2">
        <v>80785.123970000001</v>
      </c>
      <c r="K578" s="3">
        <f t="shared" si="36"/>
        <v>-1.9805626597715797E-2</v>
      </c>
      <c r="L578" s="4">
        <v>977</v>
      </c>
      <c r="M578" s="5">
        <f t="shared" si="37"/>
        <v>-1.6376663254861823</v>
      </c>
      <c r="N578">
        <v>201</v>
      </c>
      <c r="O578" t="s">
        <v>753</v>
      </c>
    </row>
    <row r="579" spans="1:15" x14ac:dyDescent="0.25">
      <c r="A579" s="15" t="s">
        <v>1902</v>
      </c>
      <c r="B579" t="s">
        <v>817</v>
      </c>
      <c r="C579" s="1">
        <v>43318</v>
      </c>
      <c r="D579" t="s">
        <v>20</v>
      </c>
      <c r="E579" t="s">
        <v>51</v>
      </c>
      <c r="F579" s="2">
        <v>2500</v>
      </c>
      <c r="G579" s="2">
        <v>21048</v>
      </c>
      <c r="H579" s="2">
        <v>5081</v>
      </c>
      <c r="I579" s="2">
        <f t="shared" si="38"/>
        <v>-2581</v>
      </c>
      <c r="J579" s="2">
        <v>131958.67769000001</v>
      </c>
      <c r="K579" s="3">
        <f t="shared" si="36"/>
        <v>-1.9559153252985281E-2</v>
      </c>
      <c r="L579" s="4">
        <v>1672</v>
      </c>
      <c r="M579" s="5">
        <f t="shared" si="37"/>
        <v>-1.5436602870813396</v>
      </c>
      <c r="N579">
        <v>201</v>
      </c>
      <c r="O579" t="s">
        <v>753</v>
      </c>
    </row>
    <row r="580" spans="1:15" x14ac:dyDescent="0.25">
      <c r="A580" s="15" t="s">
        <v>1903</v>
      </c>
      <c r="B580" t="s">
        <v>818</v>
      </c>
      <c r="C580" s="1">
        <v>42992</v>
      </c>
      <c r="D580" t="s">
        <v>25</v>
      </c>
      <c r="E580" t="s">
        <v>21</v>
      </c>
      <c r="F580" s="2">
        <v>765000</v>
      </c>
      <c r="G580" s="2">
        <v>777805</v>
      </c>
      <c r="H580" s="2">
        <v>354507</v>
      </c>
      <c r="I580" s="2">
        <f t="shared" si="38"/>
        <v>410493</v>
      </c>
      <c r="J580" s="2">
        <v>1522654.6762600001</v>
      </c>
      <c r="K580" s="3">
        <f t="shared" si="36"/>
        <v>0.26959034533573156</v>
      </c>
      <c r="L580" s="4">
        <v>29264</v>
      </c>
      <c r="M580" s="5">
        <f t="shared" si="37"/>
        <v>14.027234827774741</v>
      </c>
      <c r="N580">
        <v>201</v>
      </c>
      <c r="O580" t="s">
        <v>819</v>
      </c>
    </row>
    <row r="581" spans="1:15" x14ac:dyDescent="0.25">
      <c r="A581" s="15" t="s">
        <v>820</v>
      </c>
      <c r="B581" t="s">
        <v>821</v>
      </c>
      <c r="C581" s="1">
        <v>43164</v>
      </c>
      <c r="D581" t="s">
        <v>25</v>
      </c>
      <c r="E581" t="s">
        <v>17</v>
      </c>
      <c r="F581" s="2">
        <v>310000</v>
      </c>
      <c r="G581" s="2">
        <v>269744</v>
      </c>
      <c r="H581" s="2">
        <v>30829</v>
      </c>
      <c r="I581" s="2">
        <f t="shared" si="38"/>
        <v>279171</v>
      </c>
      <c r="J581" s="2">
        <v>859406.47482</v>
      </c>
      <c r="K581" s="3">
        <f t="shared" si="36"/>
        <v>0.32484162986841764</v>
      </c>
      <c r="L581" s="4">
        <v>12090</v>
      </c>
      <c r="M581" s="5">
        <f t="shared" si="37"/>
        <v>23.09106699751861</v>
      </c>
      <c r="N581">
        <v>201</v>
      </c>
      <c r="O581" t="s">
        <v>819</v>
      </c>
    </row>
    <row r="582" spans="1:15" x14ac:dyDescent="0.25">
      <c r="A582" s="15" t="s">
        <v>1904</v>
      </c>
      <c r="B582" t="s">
        <v>822</v>
      </c>
      <c r="C582" s="1">
        <v>42971</v>
      </c>
      <c r="D582" t="s">
        <v>139</v>
      </c>
      <c r="E582" t="s">
        <v>21</v>
      </c>
      <c r="F582" s="2">
        <v>17000</v>
      </c>
      <c r="G582" s="2">
        <v>7292</v>
      </c>
      <c r="H582" s="2">
        <v>7292</v>
      </c>
      <c r="I582" s="2">
        <f t="shared" si="38"/>
        <v>9708</v>
      </c>
      <c r="J582" s="2">
        <v>0</v>
      </c>
      <c r="K582" s="3" t="e">
        <f t="shared" si="36"/>
        <v>#DIV/0!</v>
      </c>
      <c r="L582" s="4">
        <v>0</v>
      </c>
      <c r="M582" s="5" t="e">
        <f t="shared" si="37"/>
        <v>#DIV/0!</v>
      </c>
      <c r="N582">
        <v>201</v>
      </c>
      <c r="O582" t="s">
        <v>819</v>
      </c>
    </row>
    <row r="583" spans="1:15" x14ac:dyDescent="0.25">
      <c r="A583" s="15" t="s">
        <v>1905</v>
      </c>
      <c r="B583" t="s">
        <v>823</v>
      </c>
      <c r="C583" s="1">
        <v>43139</v>
      </c>
      <c r="D583" t="s">
        <v>20</v>
      </c>
      <c r="E583" t="s">
        <v>21</v>
      </c>
      <c r="F583" s="2">
        <v>125000</v>
      </c>
      <c r="G583" s="2">
        <v>199205</v>
      </c>
      <c r="H583" s="2">
        <v>5851</v>
      </c>
      <c r="I583" s="2">
        <f t="shared" si="38"/>
        <v>119149</v>
      </c>
      <c r="J583" s="2">
        <v>695517.98560999997</v>
      </c>
      <c r="K583" s="3">
        <f t="shared" si="36"/>
        <v>0.17130973240828715</v>
      </c>
      <c r="L583" s="4">
        <v>16990</v>
      </c>
      <c r="M583" s="5">
        <f t="shared" si="37"/>
        <v>7.012889935256033</v>
      </c>
      <c r="N583">
        <v>201</v>
      </c>
      <c r="O583" t="s">
        <v>819</v>
      </c>
    </row>
    <row r="584" spans="1:15" x14ac:dyDescent="0.25">
      <c r="A584" s="15" t="s">
        <v>824</v>
      </c>
      <c r="B584" t="s">
        <v>825</v>
      </c>
      <c r="C584" s="1">
        <v>43357</v>
      </c>
      <c r="D584" t="s">
        <v>25</v>
      </c>
      <c r="E584" t="s">
        <v>51</v>
      </c>
      <c r="F584" s="2">
        <v>960000</v>
      </c>
      <c r="G584" s="2">
        <v>286446</v>
      </c>
      <c r="H584" s="2">
        <v>33415</v>
      </c>
      <c r="I584" s="2">
        <f t="shared" si="38"/>
        <v>926585</v>
      </c>
      <c r="J584" s="2">
        <v>910183.45323999994</v>
      </c>
      <c r="K584" s="3">
        <f t="shared" si="36"/>
        <v>1.0180200449718297</v>
      </c>
      <c r="L584" s="4">
        <v>11970</v>
      </c>
      <c r="M584" s="5">
        <f t="shared" si="37"/>
        <v>77.408939014202176</v>
      </c>
      <c r="N584">
        <v>201</v>
      </c>
      <c r="O584" t="s">
        <v>819</v>
      </c>
    </row>
    <row r="585" spans="1:15" x14ac:dyDescent="0.25">
      <c r="A585" s="15" t="s">
        <v>1906</v>
      </c>
      <c r="B585" t="s">
        <v>826</v>
      </c>
      <c r="C585" s="1">
        <v>42886</v>
      </c>
      <c r="D585" t="s">
        <v>25</v>
      </c>
      <c r="E585" t="s">
        <v>21</v>
      </c>
      <c r="F585" s="2">
        <v>115000</v>
      </c>
      <c r="G585" s="2">
        <v>191927</v>
      </c>
      <c r="H585" s="2">
        <v>17835</v>
      </c>
      <c r="I585" s="2">
        <f t="shared" si="38"/>
        <v>97165</v>
      </c>
      <c r="J585" s="2">
        <v>626230.21583</v>
      </c>
      <c r="K585" s="3">
        <f t="shared" si="36"/>
        <v>0.15515859430579912</v>
      </c>
      <c r="L585" s="4">
        <v>15171</v>
      </c>
      <c r="M585" s="5">
        <f t="shared" si="37"/>
        <v>6.4046536154505302</v>
      </c>
      <c r="N585">
        <v>201</v>
      </c>
      <c r="O585" t="s">
        <v>819</v>
      </c>
    </row>
    <row r="586" spans="1:15" x14ac:dyDescent="0.25">
      <c r="A586" s="15" t="s">
        <v>1906</v>
      </c>
      <c r="B586" t="s">
        <v>826</v>
      </c>
      <c r="C586" s="1">
        <v>43000</v>
      </c>
      <c r="D586" t="s">
        <v>20</v>
      </c>
      <c r="E586" t="s">
        <v>21</v>
      </c>
      <c r="F586" s="2">
        <v>140000</v>
      </c>
      <c r="G586" s="2">
        <v>191927</v>
      </c>
      <c r="H586" s="2">
        <v>17835</v>
      </c>
      <c r="I586" s="2">
        <f t="shared" si="38"/>
        <v>122165</v>
      </c>
      <c r="J586" s="2">
        <v>626230.21583</v>
      </c>
      <c r="K586" s="3">
        <f t="shared" si="36"/>
        <v>0.19508001516356663</v>
      </c>
      <c r="L586" s="4">
        <v>15171</v>
      </c>
      <c r="M586" s="5">
        <f t="shared" si="37"/>
        <v>8.0525344407092483</v>
      </c>
      <c r="N586">
        <v>201</v>
      </c>
      <c r="O586" t="s">
        <v>819</v>
      </c>
    </row>
    <row r="587" spans="1:15" x14ac:dyDescent="0.25">
      <c r="A587" s="15" t="s">
        <v>1907</v>
      </c>
      <c r="B587" t="s">
        <v>827</v>
      </c>
      <c r="C587" s="1">
        <v>43132</v>
      </c>
      <c r="D587" t="s">
        <v>25</v>
      </c>
      <c r="E587" t="s">
        <v>17</v>
      </c>
      <c r="F587" s="2">
        <v>450000</v>
      </c>
      <c r="G587" s="2">
        <v>341898</v>
      </c>
      <c r="H587" s="2">
        <v>76335</v>
      </c>
      <c r="I587" s="2">
        <f t="shared" si="38"/>
        <v>373665</v>
      </c>
      <c r="J587" s="2">
        <v>633801.90931000002</v>
      </c>
      <c r="K587" s="3">
        <f t="shared" si="36"/>
        <v>0.58956117757170723</v>
      </c>
      <c r="L587" s="4">
        <v>12303</v>
      </c>
      <c r="M587" s="5">
        <f t="shared" si="37"/>
        <v>30.371860521823944</v>
      </c>
      <c r="N587">
        <v>201</v>
      </c>
      <c r="O587" t="s">
        <v>819</v>
      </c>
    </row>
    <row r="588" spans="1:15" x14ac:dyDescent="0.25">
      <c r="A588" s="15" t="s">
        <v>828</v>
      </c>
      <c r="B588" t="s">
        <v>829</v>
      </c>
      <c r="C588" s="1">
        <v>42832</v>
      </c>
      <c r="D588" t="s">
        <v>50</v>
      </c>
      <c r="E588" t="s">
        <v>21</v>
      </c>
      <c r="F588" s="2">
        <v>110000</v>
      </c>
      <c r="G588" s="2">
        <v>269811</v>
      </c>
      <c r="H588" s="2">
        <v>58573</v>
      </c>
      <c r="I588" s="2">
        <f t="shared" si="38"/>
        <v>51427</v>
      </c>
      <c r="J588" s="2">
        <v>759848.92085999995</v>
      </c>
      <c r="K588" s="3">
        <f t="shared" si="36"/>
        <v>6.7680559369347693E-2</v>
      </c>
      <c r="L588" s="4">
        <v>10000</v>
      </c>
      <c r="M588" s="5">
        <f t="shared" si="37"/>
        <v>5.1426999999999996</v>
      </c>
      <c r="N588">
        <v>201</v>
      </c>
      <c r="O588" t="s">
        <v>819</v>
      </c>
    </row>
    <row r="589" spans="1:15" x14ac:dyDescent="0.25">
      <c r="A589" s="15" t="s">
        <v>1908</v>
      </c>
      <c r="B589" t="s">
        <v>830</v>
      </c>
      <c r="C589" s="1">
        <v>43112</v>
      </c>
      <c r="D589" t="s">
        <v>25</v>
      </c>
      <c r="E589" t="s">
        <v>21</v>
      </c>
      <c r="F589" s="2">
        <v>22500</v>
      </c>
      <c r="G589" s="2">
        <v>15247</v>
      </c>
      <c r="H589" s="2">
        <v>15247</v>
      </c>
      <c r="I589" s="2">
        <f t="shared" si="38"/>
        <v>7253</v>
      </c>
      <c r="J589" s="2">
        <v>0</v>
      </c>
      <c r="K589" s="3" t="e">
        <f t="shared" ref="K589:K597" si="39">I589/J589</f>
        <v>#DIV/0!</v>
      </c>
      <c r="L589" s="4">
        <v>0</v>
      </c>
      <c r="M589" s="5" t="e">
        <f t="shared" ref="M589:M597" si="40">I589/L589</f>
        <v>#DIV/0!</v>
      </c>
      <c r="N589">
        <v>201</v>
      </c>
      <c r="O589" t="s">
        <v>819</v>
      </c>
    </row>
    <row r="590" spans="1:15" x14ac:dyDescent="0.25">
      <c r="A590" s="15" t="s">
        <v>831</v>
      </c>
      <c r="B590" t="s">
        <v>832</v>
      </c>
      <c r="C590" s="1">
        <v>43398</v>
      </c>
      <c r="D590" t="s">
        <v>20</v>
      </c>
      <c r="E590" t="s">
        <v>51</v>
      </c>
      <c r="F590" s="2">
        <v>350000</v>
      </c>
      <c r="G590" s="2">
        <v>382981</v>
      </c>
      <c r="H590" s="2">
        <v>59670</v>
      </c>
      <c r="I590" s="2">
        <f t="shared" si="38"/>
        <v>290330</v>
      </c>
      <c r="J590" s="2">
        <v>1162989.20863</v>
      </c>
      <c r="K590" s="3">
        <f t="shared" si="39"/>
        <v>0.2496411814018536</v>
      </c>
      <c r="L590" s="4">
        <v>13600</v>
      </c>
      <c r="M590" s="5">
        <f t="shared" si="40"/>
        <v>21.347794117647059</v>
      </c>
      <c r="N590">
        <v>201</v>
      </c>
      <c r="O590" t="s">
        <v>819</v>
      </c>
    </row>
    <row r="591" spans="1:15" x14ac:dyDescent="0.25">
      <c r="A591" s="15" t="s">
        <v>833</v>
      </c>
      <c r="B591" t="s">
        <v>834</v>
      </c>
      <c r="C591" s="1">
        <v>43398</v>
      </c>
      <c r="D591" t="s">
        <v>20</v>
      </c>
      <c r="E591" t="s">
        <v>21</v>
      </c>
      <c r="F591" s="2">
        <v>350000</v>
      </c>
      <c r="G591" s="2">
        <v>382981</v>
      </c>
      <c r="H591" s="2">
        <v>59670</v>
      </c>
      <c r="I591" s="2">
        <f t="shared" si="38"/>
        <v>290330</v>
      </c>
      <c r="J591" s="2">
        <v>1162989.20863</v>
      </c>
      <c r="K591" s="3">
        <f t="shared" si="39"/>
        <v>0.2496411814018536</v>
      </c>
      <c r="L591" s="4">
        <v>13600</v>
      </c>
      <c r="M591" s="5">
        <f t="shared" si="40"/>
        <v>21.347794117647059</v>
      </c>
      <c r="N591">
        <v>201</v>
      </c>
      <c r="O591" t="s">
        <v>819</v>
      </c>
    </row>
    <row r="592" spans="1:15" x14ac:dyDescent="0.25">
      <c r="A592" s="15" t="s">
        <v>835</v>
      </c>
      <c r="B592" t="s">
        <v>836</v>
      </c>
      <c r="C592" s="1">
        <v>43311</v>
      </c>
      <c r="D592" t="s">
        <v>20</v>
      </c>
      <c r="E592" t="s">
        <v>17</v>
      </c>
      <c r="F592" s="2">
        <v>190000</v>
      </c>
      <c r="G592" s="2">
        <v>564091</v>
      </c>
      <c r="H592" s="2">
        <v>15709</v>
      </c>
      <c r="I592" s="2">
        <f t="shared" si="38"/>
        <v>174291</v>
      </c>
      <c r="J592" s="2">
        <v>1308787.5895</v>
      </c>
      <c r="K592" s="3">
        <f t="shared" si="39"/>
        <v>0.13316981410756265</v>
      </c>
      <c r="L592" s="4">
        <v>16840</v>
      </c>
      <c r="M592" s="5">
        <f t="shared" si="40"/>
        <v>10.349821852731591</v>
      </c>
      <c r="N592">
        <v>201</v>
      </c>
      <c r="O592" t="s">
        <v>819</v>
      </c>
    </row>
    <row r="593" spans="1:15" x14ac:dyDescent="0.25">
      <c r="A593" s="15" t="s">
        <v>835</v>
      </c>
      <c r="B593" t="s">
        <v>836</v>
      </c>
      <c r="C593" s="1">
        <v>43311</v>
      </c>
      <c r="D593" t="s">
        <v>20</v>
      </c>
      <c r="E593" t="s">
        <v>17</v>
      </c>
      <c r="F593" s="2">
        <v>2786403</v>
      </c>
      <c r="G593" s="2">
        <v>564091</v>
      </c>
      <c r="H593" s="2">
        <v>15709</v>
      </c>
      <c r="I593" s="2">
        <f t="shared" si="38"/>
        <v>2770694</v>
      </c>
      <c r="J593" s="2">
        <v>1308787.5895</v>
      </c>
      <c r="K593" s="3">
        <f t="shared" si="39"/>
        <v>2.1169928735788948</v>
      </c>
      <c r="L593" s="4">
        <v>16840</v>
      </c>
      <c r="M593" s="5">
        <f t="shared" si="40"/>
        <v>164.53052256532067</v>
      </c>
      <c r="N593">
        <v>201</v>
      </c>
      <c r="O593" t="s">
        <v>819</v>
      </c>
    </row>
    <row r="594" spans="1:15" x14ac:dyDescent="0.25">
      <c r="A594" s="15" t="s">
        <v>837</v>
      </c>
      <c r="B594" t="s">
        <v>838</v>
      </c>
      <c r="C594" s="1">
        <v>43301</v>
      </c>
      <c r="D594" t="s">
        <v>50</v>
      </c>
      <c r="E594" t="s">
        <v>21</v>
      </c>
      <c r="F594" s="2">
        <v>350000</v>
      </c>
      <c r="G594" s="2">
        <v>226773</v>
      </c>
      <c r="H594" s="2">
        <v>6529</v>
      </c>
      <c r="I594" s="2">
        <f t="shared" si="38"/>
        <v>343471</v>
      </c>
      <c r="J594" s="2">
        <v>792244.60432000004</v>
      </c>
      <c r="K594" s="3">
        <f t="shared" si="39"/>
        <v>0.43354160839606887</v>
      </c>
      <c r="L594" s="4">
        <v>10185</v>
      </c>
      <c r="M594" s="5">
        <f t="shared" si="40"/>
        <v>33.723220422189492</v>
      </c>
      <c r="N594">
        <v>201</v>
      </c>
      <c r="O594" t="s">
        <v>819</v>
      </c>
    </row>
    <row r="595" spans="1:15" x14ac:dyDescent="0.25">
      <c r="A595" s="15" t="s">
        <v>839</v>
      </c>
      <c r="B595" t="s">
        <v>840</v>
      </c>
      <c r="C595" s="1">
        <v>43370</v>
      </c>
      <c r="D595" t="s">
        <v>132</v>
      </c>
      <c r="E595" t="s">
        <v>51</v>
      </c>
      <c r="F595" s="2">
        <v>1650000</v>
      </c>
      <c r="G595" s="2">
        <v>515212</v>
      </c>
      <c r="H595" s="2">
        <v>79725</v>
      </c>
      <c r="I595" s="2">
        <f t="shared" si="38"/>
        <v>1570275</v>
      </c>
      <c r="J595" s="2">
        <v>1566500</v>
      </c>
      <c r="K595" s="3">
        <f t="shared" si="39"/>
        <v>1.0024098308330673</v>
      </c>
      <c r="L595" s="4">
        <v>13407</v>
      </c>
      <c r="M595" s="5">
        <f t="shared" si="40"/>
        <v>117.12351756545088</v>
      </c>
      <c r="N595">
        <v>201</v>
      </c>
      <c r="O595" t="s">
        <v>819</v>
      </c>
    </row>
    <row r="596" spans="1:15" x14ac:dyDescent="0.25">
      <c r="A596" s="15" t="s">
        <v>841</v>
      </c>
      <c r="B596" t="s">
        <v>842</v>
      </c>
      <c r="C596" s="1">
        <v>43524</v>
      </c>
      <c r="D596" t="s">
        <v>20</v>
      </c>
      <c r="E596" t="s">
        <v>51</v>
      </c>
      <c r="F596" s="2">
        <v>140000</v>
      </c>
      <c r="G596" s="2">
        <v>182066</v>
      </c>
      <c r="H596" s="2">
        <v>21808</v>
      </c>
      <c r="I596" s="2">
        <f t="shared" si="38"/>
        <v>118192</v>
      </c>
      <c r="J596" s="2">
        <v>576467.62589999998</v>
      </c>
      <c r="K596" s="3">
        <f t="shared" si="39"/>
        <v>0.2050279923620599</v>
      </c>
      <c r="L596" s="4">
        <v>14840</v>
      </c>
      <c r="M596" s="5">
        <f t="shared" si="40"/>
        <v>7.9644204851752018</v>
      </c>
      <c r="N596">
        <v>201</v>
      </c>
      <c r="O596" t="s">
        <v>819</v>
      </c>
    </row>
    <row r="597" spans="1:15" x14ac:dyDescent="0.25">
      <c r="A597" s="15" t="s">
        <v>1909</v>
      </c>
      <c r="B597" t="s">
        <v>843</v>
      </c>
      <c r="C597" s="1">
        <v>43376</v>
      </c>
      <c r="D597" t="s">
        <v>25</v>
      </c>
      <c r="E597" t="s">
        <v>51</v>
      </c>
      <c r="F597" s="2">
        <v>91000</v>
      </c>
      <c r="G597" s="2">
        <v>154522</v>
      </c>
      <c r="H597" s="2">
        <v>10007</v>
      </c>
      <c r="I597" s="2">
        <f t="shared" si="38"/>
        <v>80993</v>
      </c>
      <c r="J597" s="2">
        <v>519838.12949999998</v>
      </c>
      <c r="K597" s="3">
        <f t="shared" si="39"/>
        <v>0.15580426945191986</v>
      </c>
      <c r="L597" s="4">
        <v>12040</v>
      </c>
      <c r="M597" s="5">
        <f t="shared" si="40"/>
        <v>6.7269933554817278</v>
      </c>
      <c r="N597">
        <v>201</v>
      </c>
      <c r="O597" t="s">
        <v>819</v>
      </c>
    </row>
    <row r="598" spans="1:15" x14ac:dyDescent="0.25">
      <c r="A598" s="15" t="s">
        <v>1910</v>
      </c>
      <c r="B598" t="s">
        <v>844</v>
      </c>
      <c r="C598" s="1">
        <v>42852</v>
      </c>
      <c r="D598" t="s">
        <v>25</v>
      </c>
      <c r="E598" t="s">
        <v>21</v>
      </c>
      <c r="F598" s="2">
        <v>35000</v>
      </c>
      <c r="G598" s="2">
        <v>34854</v>
      </c>
      <c r="H598" s="2">
        <v>10556</v>
      </c>
      <c r="I598" s="2">
        <f t="shared" ref="I598:I661" si="41">F598-H598</f>
        <v>24444</v>
      </c>
      <c r="J598" s="2">
        <v>93814.67181</v>
      </c>
      <c r="K598" s="3">
        <f t="shared" ref="K598:K661" si="42">I598/J598</f>
        <v>0.26055625978744229</v>
      </c>
      <c r="L598" s="4">
        <v>1585</v>
      </c>
      <c r="M598" s="5">
        <f t="shared" ref="M598:M661" si="43">I598/L598</f>
        <v>15.422082018927444</v>
      </c>
      <c r="N598">
        <v>201</v>
      </c>
      <c r="O598" t="s">
        <v>845</v>
      </c>
    </row>
    <row r="599" spans="1:15" x14ac:dyDescent="0.25">
      <c r="A599" s="15" t="s">
        <v>1911</v>
      </c>
      <c r="B599" t="s">
        <v>846</v>
      </c>
      <c r="C599" s="1">
        <v>42916</v>
      </c>
      <c r="D599" t="s">
        <v>25</v>
      </c>
      <c r="E599" t="s">
        <v>21</v>
      </c>
      <c r="F599" s="2">
        <v>30000</v>
      </c>
      <c r="G599" s="2">
        <v>30374</v>
      </c>
      <c r="H599" s="2">
        <v>11684</v>
      </c>
      <c r="I599" s="2">
        <f t="shared" si="41"/>
        <v>18316</v>
      </c>
      <c r="J599" s="2">
        <v>72162.162160000007</v>
      </c>
      <c r="K599" s="3">
        <f t="shared" si="42"/>
        <v>0.25381722847202448</v>
      </c>
      <c r="L599" s="4">
        <v>1381</v>
      </c>
      <c r="M599" s="5">
        <f t="shared" si="43"/>
        <v>13.262853005068791</v>
      </c>
      <c r="N599">
        <v>201</v>
      </c>
      <c r="O599" t="s">
        <v>845</v>
      </c>
    </row>
    <row r="600" spans="1:15" x14ac:dyDescent="0.25">
      <c r="A600" s="15" t="s">
        <v>1912</v>
      </c>
      <c r="B600" t="s">
        <v>847</v>
      </c>
      <c r="C600" s="1">
        <v>43311</v>
      </c>
      <c r="D600" t="s">
        <v>50</v>
      </c>
      <c r="E600" t="s">
        <v>21</v>
      </c>
      <c r="F600" s="2">
        <v>75000</v>
      </c>
      <c r="G600" s="2">
        <v>39043</v>
      </c>
      <c r="H600" s="2">
        <v>5221</v>
      </c>
      <c r="I600" s="2">
        <f t="shared" si="41"/>
        <v>69779</v>
      </c>
      <c r="J600" s="2">
        <v>130586.87259</v>
      </c>
      <c r="K600" s="3">
        <f t="shared" si="42"/>
        <v>0.53434926969331142</v>
      </c>
      <c r="L600" s="4">
        <v>1401</v>
      </c>
      <c r="M600" s="5">
        <f t="shared" si="43"/>
        <v>49.806566738044253</v>
      </c>
      <c r="N600">
        <v>201</v>
      </c>
      <c r="O600" t="s">
        <v>845</v>
      </c>
    </row>
    <row r="601" spans="1:15" x14ac:dyDescent="0.25">
      <c r="A601" s="15" t="s">
        <v>1913</v>
      </c>
      <c r="B601" t="s">
        <v>848</v>
      </c>
      <c r="C601" s="1">
        <v>43384</v>
      </c>
      <c r="D601" t="s">
        <v>127</v>
      </c>
      <c r="E601" t="s">
        <v>21</v>
      </c>
      <c r="F601" s="2">
        <v>14000</v>
      </c>
      <c r="G601" s="2">
        <v>55604</v>
      </c>
      <c r="H601" s="2">
        <v>7568</v>
      </c>
      <c r="I601" s="2">
        <f t="shared" si="41"/>
        <v>6432</v>
      </c>
      <c r="J601" s="2">
        <v>185467.18147000001</v>
      </c>
      <c r="K601" s="3">
        <f t="shared" si="42"/>
        <v>3.4679990006967351E-2</v>
      </c>
      <c r="L601" s="4">
        <v>2040</v>
      </c>
      <c r="M601" s="5">
        <f t="shared" si="43"/>
        <v>3.1529411764705881</v>
      </c>
      <c r="N601">
        <v>201</v>
      </c>
      <c r="O601" t="s">
        <v>845</v>
      </c>
    </row>
    <row r="602" spans="1:15" x14ac:dyDescent="0.25">
      <c r="A602" s="15" t="s">
        <v>1914</v>
      </c>
      <c r="B602" t="s">
        <v>849</v>
      </c>
      <c r="C602" s="1">
        <v>43411</v>
      </c>
      <c r="D602" t="s">
        <v>20</v>
      </c>
      <c r="E602" t="s">
        <v>51</v>
      </c>
      <c r="F602" s="2">
        <v>69000</v>
      </c>
      <c r="G602" s="2">
        <v>41349</v>
      </c>
      <c r="H602" s="2">
        <v>4365</v>
      </c>
      <c r="I602" s="2">
        <f t="shared" si="41"/>
        <v>64635</v>
      </c>
      <c r="J602" s="2">
        <v>142795.36679999999</v>
      </c>
      <c r="K602" s="3">
        <f t="shared" si="42"/>
        <v>0.45264073652003117</v>
      </c>
      <c r="L602" s="4">
        <v>1464</v>
      </c>
      <c r="M602" s="5">
        <f t="shared" si="43"/>
        <v>44.149590163934427</v>
      </c>
      <c r="N602">
        <v>201</v>
      </c>
      <c r="O602" t="s">
        <v>845</v>
      </c>
    </row>
    <row r="603" spans="1:15" x14ac:dyDescent="0.25">
      <c r="A603" s="15" t="s">
        <v>1915</v>
      </c>
      <c r="B603" t="s">
        <v>850</v>
      </c>
      <c r="C603" s="1">
        <v>42965</v>
      </c>
      <c r="D603" t="s">
        <v>25</v>
      </c>
      <c r="E603" t="s">
        <v>51</v>
      </c>
      <c r="F603" s="2">
        <v>40000</v>
      </c>
      <c r="G603" s="2">
        <v>35806</v>
      </c>
      <c r="H603" s="2">
        <v>8639</v>
      </c>
      <c r="I603" s="2">
        <f t="shared" si="41"/>
        <v>31361</v>
      </c>
      <c r="J603" s="2">
        <v>104891.89189</v>
      </c>
      <c r="K603" s="3">
        <f t="shared" si="42"/>
        <v>0.29898402474128549</v>
      </c>
      <c r="L603" s="4">
        <v>1247</v>
      </c>
      <c r="M603" s="5">
        <f t="shared" si="43"/>
        <v>25.149157979149958</v>
      </c>
      <c r="N603">
        <v>201</v>
      </c>
      <c r="O603" t="s">
        <v>845</v>
      </c>
    </row>
    <row r="604" spans="1:15" x14ac:dyDescent="0.25">
      <c r="A604" s="15" t="s">
        <v>851</v>
      </c>
      <c r="B604" t="s">
        <v>852</v>
      </c>
      <c r="C604" s="1">
        <v>42978</v>
      </c>
      <c r="D604" t="s">
        <v>25</v>
      </c>
      <c r="E604" t="s">
        <v>21</v>
      </c>
      <c r="F604" s="2">
        <v>300000</v>
      </c>
      <c r="G604" s="2">
        <v>71818</v>
      </c>
      <c r="H604" s="2">
        <v>17018</v>
      </c>
      <c r="I604" s="2">
        <f t="shared" si="41"/>
        <v>282982</v>
      </c>
      <c r="J604" s="2">
        <v>211583.01157999999</v>
      </c>
      <c r="K604" s="3">
        <f t="shared" si="42"/>
        <v>1.337451423376701</v>
      </c>
      <c r="L604" s="4">
        <v>4032</v>
      </c>
      <c r="M604" s="5">
        <f t="shared" si="43"/>
        <v>70.184027777777771</v>
      </c>
      <c r="N604">
        <v>201</v>
      </c>
      <c r="O604" t="s">
        <v>845</v>
      </c>
    </row>
    <row r="605" spans="1:15" x14ac:dyDescent="0.25">
      <c r="A605" s="15" t="s">
        <v>1916</v>
      </c>
      <c r="B605" t="s">
        <v>853</v>
      </c>
      <c r="C605" s="1">
        <v>43008</v>
      </c>
      <c r="D605" t="s">
        <v>25</v>
      </c>
      <c r="E605" t="s">
        <v>21</v>
      </c>
      <c r="F605" s="2">
        <v>150000</v>
      </c>
      <c r="G605" s="2">
        <v>124836</v>
      </c>
      <c r="H605" s="2">
        <v>36714</v>
      </c>
      <c r="I605" s="2">
        <f t="shared" si="41"/>
        <v>113286</v>
      </c>
      <c r="J605" s="2">
        <v>340239.38224000001</v>
      </c>
      <c r="K605" s="3">
        <f t="shared" si="42"/>
        <v>0.33295969224423783</v>
      </c>
      <c r="L605" s="4">
        <v>4008</v>
      </c>
      <c r="M605" s="5">
        <f t="shared" si="43"/>
        <v>28.264970059880241</v>
      </c>
      <c r="N605">
        <v>201</v>
      </c>
      <c r="O605" t="s">
        <v>845</v>
      </c>
    </row>
    <row r="606" spans="1:15" x14ac:dyDescent="0.25">
      <c r="A606" s="15" t="s">
        <v>1917</v>
      </c>
      <c r="B606" t="s">
        <v>854</v>
      </c>
      <c r="C606" s="1">
        <v>42881</v>
      </c>
      <c r="D606" t="s">
        <v>25</v>
      </c>
      <c r="E606" t="s">
        <v>21</v>
      </c>
      <c r="F606" s="2">
        <v>52000</v>
      </c>
      <c r="G606" s="2">
        <v>2711</v>
      </c>
      <c r="H606" s="2">
        <v>2711</v>
      </c>
      <c r="I606" s="2">
        <f t="shared" si="41"/>
        <v>49289</v>
      </c>
      <c r="J606" s="2">
        <v>0</v>
      </c>
      <c r="K606" s="3" t="e">
        <f t="shared" si="42"/>
        <v>#DIV/0!</v>
      </c>
      <c r="L606" s="4">
        <v>0</v>
      </c>
      <c r="M606" s="5" t="e">
        <f t="shared" si="43"/>
        <v>#DIV/0!</v>
      </c>
      <c r="N606">
        <v>201</v>
      </c>
      <c r="O606" t="s">
        <v>845</v>
      </c>
    </row>
    <row r="607" spans="1:15" x14ac:dyDescent="0.25">
      <c r="A607" s="15" t="s">
        <v>855</v>
      </c>
      <c r="B607" t="s">
        <v>856</v>
      </c>
      <c r="C607" s="1">
        <v>43046</v>
      </c>
      <c r="D607" t="s">
        <v>25</v>
      </c>
      <c r="E607" t="s">
        <v>21</v>
      </c>
      <c r="F607" s="2">
        <v>400000</v>
      </c>
      <c r="G607" s="2">
        <v>39461</v>
      </c>
      <c r="H607" s="2">
        <v>4114</v>
      </c>
      <c r="I607" s="2">
        <f t="shared" si="41"/>
        <v>395886</v>
      </c>
      <c r="J607" s="2">
        <v>136474.90346999999</v>
      </c>
      <c r="K607" s="3">
        <f t="shared" si="42"/>
        <v>2.9007970691624188</v>
      </c>
      <c r="L607" s="4">
        <v>2349</v>
      </c>
      <c r="M607" s="5">
        <f t="shared" si="43"/>
        <v>168.53384418901661</v>
      </c>
      <c r="N607">
        <v>201</v>
      </c>
      <c r="O607" t="s">
        <v>845</v>
      </c>
    </row>
    <row r="608" spans="1:15" x14ac:dyDescent="0.25">
      <c r="A608" s="15" t="s">
        <v>857</v>
      </c>
      <c r="B608" t="s">
        <v>858</v>
      </c>
      <c r="C608" s="1">
        <v>42860</v>
      </c>
      <c r="D608" t="s">
        <v>139</v>
      </c>
      <c r="E608" t="s">
        <v>21</v>
      </c>
      <c r="F608" s="2">
        <v>26500</v>
      </c>
      <c r="G608" s="2">
        <v>36633</v>
      </c>
      <c r="H608" s="2">
        <v>1054</v>
      </c>
      <c r="I608" s="2">
        <f t="shared" si="41"/>
        <v>25446</v>
      </c>
      <c r="J608" s="2">
        <v>137370.65637000001</v>
      </c>
      <c r="K608" s="3">
        <f t="shared" si="42"/>
        <v>0.18523606621972202</v>
      </c>
      <c r="L608" s="4">
        <v>2156</v>
      </c>
      <c r="M608" s="5">
        <f t="shared" si="43"/>
        <v>11.802411873840445</v>
      </c>
      <c r="N608">
        <v>1</v>
      </c>
      <c r="O608" t="s">
        <v>845</v>
      </c>
    </row>
    <row r="609" spans="1:15" x14ac:dyDescent="0.25">
      <c r="A609" s="15" t="s">
        <v>1918</v>
      </c>
      <c r="B609" t="s">
        <v>858</v>
      </c>
      <c r="C609" s="1">
        <v>42860</v>
      </c>
      <c r="D609" t="s">
        <v>139</v>
      </c>
      <c r="E609" t="s">
        <v>21</v>
      </c>
      <c r="F609" s="2">
        <v>26500</v>
      </c>
      <c r="G609" s="2">
        <v>36633</v>
      </c>
      <c r="H609" s="2">
        <v>1054</v>
      </c>
      <c r="I609" s="2">
        <f t="shared" si="41"/>
        <v>25446</v>
      </c>
      <c r="J609" s="2">
        <v>137370.65637000001</v>
      </c>
      <c r="K609" s="3">
        <f t="shared" si="42"/>
        <v>0.18523606621972202</v>
      </c>
      <c r="L609" s="4">
        <v>2156</v>
      </c>
      <c r="M609" s="5">
        <f t="shared" si="43"/>
        <v>11.802411873840445</v>
      </c>
      <c r="N609">
        <v>1</v>
      </c>
      <c r="O609" t="s">
        <v>845</v>
      </c>
    </row>
    <row r="610" spans="1:15" x14ac:dyDescent="0.25">
      <c r="A610" s="15" t="s">
        <v>1919</v>
      </c>
      <c r="B610" t="s">
        <v>859</v>
      </c>
      <c r="C610" s="1">
        <v>43157</v>
      </c>
      <c r="D610" t="s">
        <v>25</v>
      </c>
      <c r="E610" t="s">
        <v>21</v>
      </c>
      <c r="F610" s="2">
        <v>250000</v>
      </c>
      <c r="G610" s="2">
        <v>61396</v>
      </c>
      <c r="H610" s="2">
        <v>1713</v>
      </c>
      <c r="I610" s="2">
        <f t="shared" si="41"/>
        <v>248287</v>
      </c>
      <c r="J610" s="2">
        <v>230436.29344000001</v>
      </c>
      <c r="K610" s="3">
        <f t="shared" si="42"/>
        <v>1.0774648224614318</v>
      </c>
      <c r="L610" s="4">
        <v>3548</v>
      </c>
      <c r="M610" s="5">
        <f t="shared" si="43"/>
        <v>69.979425028184892</v>
      </c>
      <c r="N610">
        <v>201</v>
      </c>
      <c r="O610" t="s">
        <v>845</v>
      </c>
    </row>
    <row r="611" spans="1:15" x14ac:dyDescent="0.25">
      <c r="A611" s="15" t="s">
        <v>860</v>
      </c>
      <c r="B611" t="s">
        <v>861</v>
      </c>
      <c r="C611" s="1">
        <v>43344</v>
      </c>
      <c r="D611" t="s">
        <v>25</v>
      </c>
      <c r="E611" t="s">
        <v>51</v>
      </c>
      <c r="F611" s="2">
        <v>21000</v>
      </c>
      <c r="G611" s="2">
        <v>94704</v>
      </c>
      <c r="H611" s="2">
        <v>3683</v>
      </c>
      <c r="I611" s="2">
        <f t="shared" si="41"/>
        <v>17317</v>
      </c>
      <c r="J611" s="2">
        <v>351432.43242999999</v>
      </c>
      <c r="K611" s="3">
        <f t="shared" si="42"/>
        <v>4.9275474890750966E-2</v>
      </c>
      <c r="L611" s="4">
        <v>4470</v>
      </c>
      <c r="M611" s="5">
        <f t="shared" si="43"/>
        <v>3.8740492170022369</v>
      </c>
      <c r="N611">
        <v>201</v>
      </c>
      <c r="O611" t="s">
        <v>845</v>
      </c>
    </row>
    <row r="612" spans="1:15" x14ac:dyDescent="0.25">
      <c r="A612" s="15" t="s">
        <v>1920</v>
      </c>
      <c r="B612" t="s">
        <v>862</v>
      </c>
      <c r="C612" s="1">
        <v>42948</v>
      </c>
      <c r="D612" t="s">
        <v>20</v>
      </c>
      <c r="E612" t="s">
        <v>21</v>
      </c>
      <c r="F612" s="2">
        <v>25000</v>
      </c>
      <c r="G612" s="2">
        <v>105726</v>
      </c>
      <c r="H612" s="2">
        <v>3234</v>
      </c>
      <c r="I612" s="2">
        <f t="shared" si="41"/>
        <v>21766</v>
      </c>
      <c r="J612" s="2">
        <v>395722.00771999999</v>
      </c>
      <c r="K612" s="3">
        <f t="shared" si="42"/>
        <v>5.5003258791209091E-2</v>
      </c>
      <c r="L612" s="4">
        <v>4938</v>
      </c>
      <c r="M612" s="5">
        <f t="shared" si="43"/>
        <v>4.4078574321587691</v>
      </c>
      <c r="N612">
        <v>201</v>
      </c>
      <c r="O612" t="s">
        <v>845</v>
      </c>
    </row>
    <row r="613" spans="1:15" x14ac:dyDescent="0.25">
      <c r="A613" s="15" t="s">
        <v>1921</v>
      </c>
      <c r="B613" t="s">
        <v>863</v>
      </c>
      <c r="C613" s="1">
        <v>43343</v>
      </c>
      <c r="D613" t="s">
        <v>25</v>
      </c>
      <c r="E613" t="s">
        <v>51</v>
      </c>
      <c r="F613" s="2">
        <v>700000</v>
      </c>
      <c r="G613" s="2">
        <v>91873</v>
      </c>
      <c r="H613" s="2">
        <v>27399</v>
      </c>
      <c r="I613" s="2">
        <f t="shared" si="41"/>
        <v>672601</v>
      </c>
      <c r="J613" s="2">
        <v>248934.36293</v>
      </c>
      <c r="K613" s="3">
        <f t="shared" si="42"/>
        <v>2.7019210690053845</v>
      </c>
      <c r="L613" s="4">
        <v>2109</v>
      </c>
      <c r="M613" s="5">
        <f t="shared" si="43"/>
        <v>318.91939307728779</v>
      </c>
      <c r="N613">
        <v>201</v>
      </c>
      <c r="O613" t="s">
        <v>845</v>
      </c>
    </row>
    <row r="614" spans="1:15" x14ac:dyDescent="0.25">
      <c r="A614" s="15" t="s">
        <v>864</v>
      </c>
      <c r="B614" t="s">
        <v>865</v>
      </c>
      <c r="C614" s="1">
        <v>42922</v>
      </c>
      <c r="D614" t="s">
        <v>25</v>
      </c>
      <c r="E614" t="s">
        <v>21</v>
      </c>
      <c r="F614" s="2">
        <v>60000</v>
      </c>
      <c r="G614" s="2">
        <v>46388</v>
      </c>
      <c r="H614" s="2">
        <v>997</v>
      </c>
      <c r="I614" s="2">
        <f t="shared" si="41"/>
        <v>59003</v>
      </c>
      <c r="J614" s="2">
        <v>175254.82625000001</v>
      </c>
      <c r="K614" s="3">
        <f t="shared" si="42"/>
        <v>0.33666975833140572</v>
      </c>
      <c r="L614" s="4">
        <v>2540</v>
      </c>
      <c r="M614" s="5">
        <f t="shared" si="43"/>
        <v>23.229527559055118</v>
      </c>
      <c r="N614">
        <v>201</v>
      </c>
      <c r="O614" t="s">
        <v>845</v>
      </c>
    </row>
    <row r="615" spans="1:15" x14ac:dyDescent="0.25">
      <c r="A615" s="15" t="s">
        <v>866</v>
      </c>
      <c r="B615" t="s">
        <v>867</v>
      </c>
      <c r="C615" s="1">
        <v>42929</v>
      </c>
      <c r="D615" t="s">
        <v>25</v>
      </c>
      <c r="E615" t="s">
        <v>21</v>
      </c>
      <c r="F615" s="2">
        <v>25000</v>
      </c>
      <c r="G615" s="2">
        <v>27217</v>
      </c>
      <c r="H615" s="2">
        <v>2875</v>
      </c>
      <c r="I615" s="2">
        <f t="shared" si="41"/>
        <v>22125</v>
      </c>
      <c r="J615" s="2">
        <v>93984.555980000005</v>
      </c>
      <c r="K615" s="3">
        <f t="shared" si="42"/>
        <v>0.23541101800500308</v>
      </c>
      <c r="L615" s="4">
        <v>996</v>
      </c>
      <c r="M615" s="5">
        <f t="shared" si="43"/>
        <v>22.213855421686748</v>
      </c>
      <c r="N615">
        <v>201</v>
      </c>
      <c r="O615" t="s">
        <v>845</v>
      </c>
    </row>
    <row r="616" spans="1:15" x14ac:dyDescent="0.25">
      <c r="A616" s="15" t="s">
        <v>1922</v>
      </c>
      <c r="B616" t="s">
        <v>868</v>
      </c>
      <c r="C616" s="1">
        <v>43468</v>
      </c>
      <c r="D616" t="s">
        <v>20</v>
      </c>
      <c r="E616" t="s">
        <v>51</v>
      </c>
      <c r="F616" s="2">
        <v>600000</v>
      </c>
      <c r="G616" s="2">
        <v>89377</v>
      </c>
      <c r="H616" s="2">
        <v>89377</v>
      </c>
      <c r="I616" s="2">
        <f t="shared" si="41"/>
        <v>510623</v>
      </c>
      <c r="J616" s="2">
        <v>0</v>
      </c>
      <c r="K616" s="3" t="e">
        <f t="shared" si="42"/>
        <v>#DIV/0!</v>
      </c>
      <c r="L616" s="4">
        <v>0</v>
      </c>
      <c r="M616" s="5" t="e">
        <f t="shared" si="43"/>
        <v>#DIV/0!</v>
      </c>
      <c r="N616">
        <v>201</v>
      </c>
      <c r="O616" t="s">
        <v>845</v>
      </c>
    </row>
    <row r="617" spans="1:15" x14ac:dyDescent="0.25">
      <c r="A617" s="15" t="s">
        <v>869</v>
      </c>
      <c r="B617" t="s">
        <v>870</v>
      </c>
      <c r="C617" s="1">
        <v>43130</v>
      </c>
      <c r="D617" t="s">
        <v>25</v>
      </c>
      <c r="E617" t="s">
        <v>21</v>
      </c>
      <c r="F617" s="2">
        <v>75000</v>
      </c>
      <c r="G617" s="2">
        <v>88532</v>
      </c>
      <c r="H617" s="2">
        <v>20000</v>
      </c>
      <c r="I617" s="2">
        <f t="shared" si="41"/>
        <v>55000</v>
      </c>
      <c r="J617" s="2">
        <v>264602.31660000002</v>
      </c>
      <c r="K617" s="3">
        <f t="shared" si="42"/>
        <v>0.20785910231898549</v>
      </c>
      <c r="L617" s="4">
        <v>4000</v>
      </c>
      <c r="M617" s="5">
        <f t="shared" si="43"/>
        <v>13.75</v>
      </c>
      <c r="N617">
        <v>201</v>
      </c>
      <c r="O617" t="s">
        <v>845</v>
      </c>
    </row>
    <row r="618" spans="1:15" x14ac:dyDescent="0.25">
      <c r="A618" s="15" t="s">
        <v>1923</v>
      </c>
      <c r="B618" t="s">
        <v>871</v>
      </c>
      <c r="C618" s="1">
        <v>43332</v>
      </c>
      <c r="D618" t="s">
        <v>20</v>
      </c>
      <c r="E618" t="s">
        <v>21</v>
      </c>
      <c r="F618" s="2">
        <v>10000</v>
      </c>
      <c r="G618" s="2">
        <v>41541</v>
      </c>
      <c r="H618" s="2">
        <v>1432</v>
      </c>
      <c r="I618" s="2">
        <f t="shared" si="41"/>
        <v>8568</v>
      </c>
      <c r="J618" s="2">
        <v>154861.00386</v>
      </c>
      <c r="K618" s="3">
        <f t="shared" si="42"/>
        <v>5.5327033833164257E-2</v>
      </c>
      <c r="L618" s="4">
        <v>1554</v>
      </c>
      <c r="M618" s="5">
        <f t="shared" si="43"/>
        <v>5.5135135135135132</v>
      </c>
      <c r="N618">
        <v>201</v>
      </c>
      <c r="O618" t="s">
        <v>845</v>
      </c>
    </row>
    <row r="619" spans="1:15" x14ac:dyDescent="0.25">
      <c r="A619" s="15" t="s">
        <v>1924</v>
      </c>
      <c r="B619" t="s">
        <v>872</v>
      </c>
      <c r="C619" s="1">
        <v>43073</v>
      </c>
      <c r="D619" t="s">
        <v>20</v>
      </c>
      <c r="E619" t="s">
        <v>21</v>
      </c>
      <c r="F619" s="2">
        <v>14900</v>
      </c>
      <c r="G619" s="2">
        <v>53300</v>
      </c>
      <c r="H619" s="2">
        <v>1206</v>
      </c>
      <c r="I619" s="2">
        <f t="shared" si="41"/>
        <v>13694</v>
      </c>
      <c r="J619" s="2">
        <v>201135.13514</v>
      </c>
      <c r="K619" s="3">
        <f t="shared" si="42"/>
        <v>6.8083579681234199E-2</v>
      </c>
      <c r="L619" s="4">
        <v>3132</v>
      </c>
      <c r="M619" s="5">
        <f t="shared" si="43"/>
        <v>4.372286079182631</v>
      </c>
      <c r="N619">
        <v>201</v>
      </c>
      <c r="O619" t="s">
        <v>845</v>
      </c>
    </row>
    <row r="620" spans="1:15" x14ac:dyDescent="0.25">
      <c r="A620" s="15" t="s">
        <v>1925</v>
      </c>
      <c r="B620" t="s">
        <v>873</v>
      </c>
      <c r="C620" s="1">
        <v>43529</v>
      </c>
      <c r="D620" t="s">
        <v>25</v>
      </c>
      <c r="E620" t="s">
        <v>51</v>
      </c>
      <c r="F620" s="2">
        <v>65000</v>
      </c>
      <c r="G620" s="2">
        <v>30914</v>
      </c>
      <c r="H620" s="2">
        <v>7254</v>
      </c>
      <c r="I620" s="2">
        <f t="shared" si="41"/>
        <v>57746</v>
      </c>
      <c r="J620" s="2">
        <v>91351.351349999997</v>
      </c>
      <c r="K620" s="3">
        <f t="shared" si="42"/>
        <v>0.63213076924012035</v>
      </c>
      <c r="L620" s="4">
        <v>920</v>
      </c>
      <c r="M620" s="5">
        <f t="shared" si="43"/>
        <v>62.767391304347825</v>
      </c>
      <c r="N620">
        <v>201</v>
      </c>
      <c r="O620" t="s">
        <v>845</v>
      </c>
    </row>
    <row r="621" spans="1:15" x14ac:dyDescent="0.25">
      <c r="A621" s="15" t="s">
        <v>1925</v>
      </c>
      <c r="B621" t="s">
        <v>873</v>
      </c>
      <c r="C621" s="1">
        <v>43538</v>
      </c>
      <c r="D621" t="s">
        <v>25</v>
      </c>
      <c r="E621" t="s">
        <v>51</v>
      </c>
      <c r="F621" s="2">
        <v>17000</v>
      </c>
      <c r="G621" s="2">
        <v>30914</v>
      </c>
      <c r="H621" s="2">
        <v>7254</v>
      </c>
      <c r="I621" s="2">
        <f t="shared" si="41"/>
        <v>9746</v>
      </c>
      <c r="J621" s="2">
        <v>91351.351349999997</v>
      </c>
      <c r="K621" s="3">
        <f t="shared" si="42"/>
        <v>0.10668698225009893</v>
      </c>
      <c r="L621" s="4">
        <v>920</v>
      </c>
      <c r="M621" s="5">
        <f t="shared" si="43"/>
        <v>10.593478260869565</v>
      </c>
      <c r="N621">
        <v>201</v>
      </c>
      <c r="O621" t="s">
        <v>845</v>
      </c>
    </row>
    <row r="622" spans="1:15" x14ac:dyDescent="0.25">
      <c r="A622" s="15" t="s">
        <v>1926</v>
      </c>
      <c r="B622" t="s">
        <v>874</v>
      </c>
      <c r="C622" s="1">
        <v>43458</v>
      </c>
      <c r="D622" t="s">
        <v>20</v>
      </c>
      <c r="E622" t="s">
        <v>51</v>
      </c>
      <c r="F622" s="2">
        <v>9000</v>
      </c>
      <c r="G622" s="2">
        <v>34068</v>
      </c>
      <c r="H622" s="2">
        <v>7668</v>
      </c>
      <c r="I622" s="2">
        <f t="shared" si="41"/>
        <v>1332</v>
      </c>
      <c r="J622" s="2">
        <v>101930.50193</v>
      </c>
      <c r="K622" s="3">
        <f t="shared" si="42"/>
        <v>1.3067727272791622E-2</v>
      </c>
      <c r="L622" s="4">
        <v>1198</v>
      </c>
      <c r="M622" s="5">
        <f t="shared" si="43"/>
        <v>1.1118530884808013</v>
      </c>
      <c r="N622">
        <v>201</v>
      </c>
      <c r="O622" t="s">
        <v>845</v>
      </c>
    </row>
    <row r="623" spans="1:15" x14ac:dyDescent="0.25">
      <c r="A623" s="15" t="s">
        <v>1926</v>
      </c>
      <c r="B623" t="s">
        <v>874</v>
      </c>
      <c r="C623" s="1">
        <v>43490</v>
      </c>
      <c r="D623" t="s">
        <v>139</v>
      </c>
      <c r="E623" t="s">
        <v>51</v>
      </c>
      <c r="F623" s="2">
        <v>9000</v>
      </c>
      <c r="G623" s="2">
        <v>33662</v>
      </c>
      <c r="H623" s="2">
        <v>7668</v>
      </c>
      <c r="I623" s="2">
        <f t="shared" si="41"/>
        <v>1332</v>
      </c>
      <c r="J623" s="2">
        <v>100362.93436</v>
      </c>
      <c r="K623" s="3">
        <f t="shared" si="42"/>
        <v>1.3271831961609856E-2</v>
      </c>
      <c r="L623" s="4">
        <v>1198</v>
      </c>
      <c r="M623" s="5">
        <f t="shared" si="43"/>
        <v>1.1118530884808013</v>
      </c>
      <c r="N623">
        <v>201</v>
      </c>
      <c r="O623" t="s">
        <v>845</v>
      </c>
    </row>
    <row r="624" spans="1:15" x14ac:dyDescent="0.25">
      <c r="A624" s="15" t="s">
        <v>1927</v>
      </c>
      <c r="B624" t="s">
        <v>875</v>
      </c>
      <c r="C624" s="1">
        <v>43161</v>
      </c>
      <c r="D624" t="s">
        <v>20</v>
      </c>
      <c r="E624" t="s">
        <v>21</v>
      </c>
      <c r="F624" s="2">
        <v>25000</v>
      </c>
      <c r="G624" s="2">
        <v>74264</v>
      </c>
      <c r="H624" s="2">
        <v>8788</v>
      </c>
      <c r="I624" s="2">
        <f t="shared" si="41"/>
        <v>16212</v>
      </c>
      <c r="J624" s="2">
        <v>252803.0888</v>
      </c>
      <c r="K624" s="3">
        <f t="shared" si="42"/>
        <v>6.4128963285040363E-2</v>
      </c>
      <c r="L624" s="4">
        <v>3101</v>
      </c>
      <c r="M624" s="5">
        <f t="shared" si="43"/>
        <v>5.2279909706546279</v>
      </c>
      <c r="N624">
        <v>201</v>
      </c>
      <c r="O624" t="s">
        <v>845</v>
      </c>
    </row>
    <row r="625" spans="1:15" x14ac:dyDescent="0.25">
      <c r="A625" s="15" t="s">
        <v>876</v>
      </c>
      <c r="B625" t="s">
        <v>877</v>
      </c>
      <c r="C625" s="1">
        <v>42829</v>
      </c>
      <c r="D625" t="s">
        <v>25</v>
      </c>
      <c r="E625" t="s">
        <v>21</v>
      </c>
      <c r="F625" s="2">
        <v>15000</v>
      </c>
      <c r="G625" s="2">
        <v>17497</v>
      </c>
      <c r="H625" s="2">
        <v>7237</v>
      </c>
      <c r="I625" s="2">
        <f t="shared" si="41"/>
        <v>7763</v>
      </c>
      <c r="J625" s="2">
        <v>39613.89961</v>
      </c>
      <c r="K625" s="3">
        <f t="shared" si="42"/>
        <v>0.19596656922007077</v>
      </c>
      <c r="L625" s="4">
        <v>429</v>
      </c>
      <c r="M625" s="5">
        <f t="shared" si="43"/>
        <v>18.095571095571096</v>
      </c>
      <c r="N625">
        <v>201</v>
      </c>
      <c r="O625" t="s">
        <v>845</v>
      </c>
    </row>
    <row r="626" spans="1:15" x14ac:dyDescent="0.25">
      <c r="A626" s="15" t="s">
        <v>1928</v>
      </c>
      <c r="B626" t="s">
        <v>878</v>
      </c>
      <c r="C626" s="1">
        <v>43455</v>
      </c>
      <c r="D626" t="s">
        <v>139</v>
      </c>
      <c r="E626" t="s">
        <v>51</v>
      </c>
      <c r="F626" s="2">
        <v>2001</v>
      </c>
      <c r="G626" s="2">
        <v>24190</v>
      </c>
      <c r="H626" s="2">
        <v>1874</v>
      </c>
      <c r="I626" s="2">
        <f t="shared" si="41"/>
        <v>127</v>
      </c>
      <c r="J626" s="2">
        <v>86162.162160000007</v>
      </c>
      <c r="K626" s="3">
        <f t="shared" si="42"/>
        <v>1.4739648682929477E-3</v>
      </c>
      <c r="L626" s="4">
        <v>1628</v>
      </c>
      <c r="M626" s="5">
        <f t="shared" si="43"/>
        <v>7.8009828009828017E-2</v>
      </c>
      <c r="N626">
        <v>201</v>
      </c>
      <c r="O626" t="s">
        <v>845</v>
      </c>
    </row>
    <row r="627" spans="1:15" x14ac:dyDescent="0.25">
      <c r="A627" s="15" t="s">
        <v>1929</v>
      </c>
      <c r="B627" t="s">
        <v>879</v>
      </c>
      <c r="C627" s="1">
        <v>43420</v>
      </c>
      <c r="D627" t="s">
        <v>139</v>
      </c>
      <c r="E627" t="s">
        <v>51</v>
      </c>
      <c r="F627" s="2">
        <v>8034</v>
      </c>
      <c r="G627" s="2">
        <v>39457</v>
      </c>
      <c r="H627" s="2">
        <v>1113</v>
      </c>
      <c r="I627" s="2">
        <f t="shared" si="41"/>
        <v>6921</v>
      </c>
      <c r="J627" s="2">
        <v>148046.33205</v>
      </c>
      <c r="K627" s="3">
        <f t="shared" si="42"/>
        <v>4.6748878571760605E-2</v>
      </c>
      <c r="L627" s="4">
        <v>1823</v>
      </c>
      <c r="M627" s="5">
        <f t="shared" si="43"/>
        <v>3.7964893033461329</v>
      </c>
      <c r="N627">
        <v>201</v>
      </c>
      <c r="O627" t="s">
        <v>845</v>
      </c>
    </row>
    <row r="628" spans="1:15" x14ac:dyDescent="0.25">
      <c r="A628" s="15" t="s">
        <v>880</v>
      </c>
      <c r="B628" t="s">
        <v>881</v>
      </c>
      <c r="C628" s="1">
        <v>43278</v>
      </c>
      <c r="D628" t="s">
        <v>20</v>
      </c>
      <c r="E628" t="s">
        <v>51</v>
      </c>
      <c r="F628" s="2">
        <v>70000</v>
      </c>
      <c r="G628" s="2">
        <v>78935</v>
      </c>
      <c r="H628" s="2">
        <v>2644</v>
      </c>
      <c r="I628" s="2">
        <f t="shared" si="41"/>
        <v>67356</v>
      </c>
      <c r="J628" s="2">
        <v>294559.84555999999</v>
      </c>
      <c r="K628" s="3">
        <f t="shared" si="42"/>
        <v>0.22866660549725201</v>
      </c>
      <c r="L628" s="4">
        <v>3496</v>
      </c>
      <c r="M628" s="5">
        <f t="shared" si="43"/>
        <v>19.266590389016017</v>
      </c>
      <c r="N628">
        <v>201</v>
      </c>
      <c r="O628" t="s">
        <v>845</v>
      </c>
    </row>
    <row r="629" spans="1:15" x14ac:dyDescent="0.25">
      <c r="A629" s="15" t="s">
        <v>1930</v>
      </c>
      <c r="B629" t="s">
        <v>882</v>
      </c>
      <c r="C629" s="1">
        <v>43280</v>
      </c>
      <c r="D629" t="s">
        <v>25</v>
      </c>
      <c r="E629" t="s">
        <v>21</v>
      </c>
      <c r="F629" s="2">
        <v>50000</v>
      </c>
      <c r="G629" s="2">
        <v>54638</v>
      </c>
      <c r="H629" s="2">
        <v>6092</v>
      </c>
      <c r="I629" s="2">
        <f t="shared" si="41"/>
        <v>43908</v>
      </c>
      <c r="J629" s="2">
        <v>187436.29344000001</v>
      </c>
      <c r="K629" s="3">
        <f t="shared" si="42"/>
        <v>0.23425559262915821</v>
      </c>
      <c r="L629" s="4">
        <v>2547</v>
      </c>
      <c r="M629" s="5">
        <f t="shared" si="43"/>
        <v>17.239104829210838</v>
      </c>
      <c r="N629">
        <v>201</v>
      </c>
      <c r="O629" t="s">
        <v>845</v>
      </c>
    </row>
    <row r="630" spans="1:15" x14ac:dyDescent="0.25">
      <c r="A630" s="15" t="s">
        <v>1931</v>
      </c>
      <c r="B630" t="s">
        <v>883</v>
      </c>
      <c r="C630" s="1">
        <v>43073</v>
      </c>
      <c r="D630" t="s">
        <v>25</v>
      </c>
      <c r="E630" t="s">
        <v>21</v>
      </c>
      <c r="F630" s="2">
        <v>625000</v>
      </c>
      <c r="G630" s="2">
        <v>102035</v>
      </c>
      <c r="H630" s="2">
        <v>34969</v>
      </c>
      <c r="I630" s="2">
        <f t="shared" si="41"/>
        <v>590031</v>
      </c>
      <c r="J630" s="2">
        <v>258942.08494</v>
      </c>
      <c r="K630" s="3">
        <f t="shared" si="42"/>
        <v>2.2786214922797012</v>
      </c>
      <c r="L630" s="4">
        <v>3138</v>
      </c>
      <c r="M630" s="5">
        <f t="shared" si="43"/>
        <v>188.02772466539196</v>
      </c>
      <c r="N630">
        <v>201</v>
      </c>
      <c r="O630" t="s">
        <v>845</v>
      </c>
    </row>
    <row r="631" spans="1:15" x14ac:dyDescent="0.25">
      <c r="A631" s="15" t="s">
        <v>1932</v>
      </c>
      <c r="B631" t="s">
        <v>884</v>
      </c>
      <c r="C631" s="1">
        <v>43462</v>
      </c>
      <c r="D631" t="s">
        <v>25</v>
      </c>
      <c r="E631" t="s">
        <v>51</v>
      </c>
      <c r="F631" s="2">
        <v>225000</v>
      </c>
      <c r="G631" s="2">
        <v>57006</v>
      </c>
      <c r="H631" s="2">
        <v>1895</v>
      </c>
      <c r="I631" s="2">
        <f t="shared" si="41"/>
        <v>223105</v>
      </c>
      <c r="J631" s="2">
        <v>212783.78378</v>
      </c>
      <c r="K631" s="3">
        <f t="shared" si="42"/>
        <v>1.0485056522477825</v>
      </c>
      <c r="L631" s="4">
        <v>2250</v>
      </c>
      <c r="M631" s="5">
        <f t="shared" si="43"/>
        <v>99.157777777777781</v>
      </c>
      <c r="N631">
        <v>201</v>
      </c>
      <c r="O631" t="s">
        <v>845</v>
      </c>
    </row>
    <row r="632" spans="1:15" x14ac:dyDescent="0.25">
      <c r="A632" s="15" t="s">
        <v>885</v>
      </c>
      <c r="B632" t="s">
        <v>886</v>
      </c>
      <c r="C632" s="1">
        <v>43057</v>
      </c>
      <c r="D632" t="s">
        <v>25</v>
      </c>
      <c r="E632" t="s">
        <v>21</v>
      </c>
      <c r="F632" s="2">
        <v>35000</v>
      </c>
      <c r="G632" s="2">
        <v>52143</v>
      </c>
      <c r="H632" s="2">
        <v>5020</v>
      </c>
      <c r="I632" s="2">
        <f t="shared" si="41"/>
        <v>29980</v>
      </c>
      <c r="J632" s="2">
        <v>181942.08494</v>
      </c>
      <c r="K632" s="3">
        <f t="shared" si="42"/>
        <v>0.16477770940069564</v>
      </c>
      <c r="L632" s="4">
        <v>2418</v>
      </c>
      <c r="M632" s="5">
        <f t="shared" si="43"/>
        <v>12.39867659222498</v>
      </c>
      <c r="N632">
        <v>1</v>
      </c>
      <c r="O632" t="s">
        <v>845</v>
      </c>
    </row>
    <row r="633" spans="1:15" x14ac:dyDescent="0.25">
      <c r="A633" s="15" t="s">
        <v>887</v>
      </c>
      <c r="B633" t="s">
        <v>886</v>
      </c>
      <c r="C633" s="1">
        <v>43057</v>
      </c>
      <c r="D633" t="s">
        <v>25</v>
      </c>
      <c r="E633" t="s">
        <v>21</v>
      </c>
      <c r="F633" s="2">
        <v>35000</v>
      </c>
      <c r="G633" s="2">
        <v>57266</v>
      </c>
      <c r="H633" s="2">
        <v>10143</v>
      </c>
      <c r="I633" s="2">
        <f t="shared" si="41"/>
        <v>24857</v>
      </c>
      <c r="J633" s="2">
        <v>181942.08494</v>
      </c>
      <c r="K633" s="3">
        <f t="shared" si="42"/>
        <v>0.13662039768422585</v>
      </c>
      <c r="L633" s="4">
        <v>2418</v>
      </c>
      <c r="M633" s="5">
        <f t="shared" si="43"/>
        <v>10.279983457402812</v>
      </c>
      <c r="N633">
        <v>201</v>
      </c>
      <c r="O633" t="s">
        <v>845</v>
      </c>
    </row>
    <row r="634" spans="1:15" x14ac:dyDescent="0.25">
      <c r="A634" s="15" t="s">
        <v>888</v>
      </c>
      <c r="B634" t="s">
        <v>889</v>
      </c>
      <c r="C634" s="1">
        <v>43356</v>
      </c>
      <c r="D634" t="s">
        <v>20</v>
      </c>
      <c r="E634" t="s">
        <v>51</v>
      </c>
      <c r="F634" s="2">
        <v>250000</v>
      </c>
      <c r="G634" s="2">
        <v>79174</v>
      </c>
      <c r="H634" s="2">
        <v>6355</v>
      </c>
      <c r="I634" s="2">
        <f t="shared" si="41"/>
        <v>243645</v>
      </c>
      <c r="J634" s="2">
        <v>281154.44014999998</v>
      </c>
      <c r="K634" s="3">
        <f t="shared" si="42"/>
        <v>0.86658777243571838</v>
      </c>
      <c r="L634" s="4">
        <v>3487</v>
      </c>
      <c r="M634" s="5">
        <f t="shared" si="43"/>
        <v>69.872383137367365</v>
      </c>
      <c r="N634">
        <v>201</v>
      </c>
      <c r="O634" t="s">
        <v>845</v>
      </c>
    </row>
    <row r="635" spans="1:15" x14ac:dyDescent="0.25">
      <c r="A635" s="15" t="s">
        <v>1933</v>
      </c>
      <c r="B635" t="s">
        <v>890</v>
      </c>
      <c r="C635" s="1">
        <v>43055</v>
      </c>
      <c r="D635" t="s">
        <v>20</v>
      </c>
      <c r="E635" t="s">
        <v>160</v>
      </c>
      <c r="F635" s="2">
        <v>2000</v>
      </c>
      <c r="G635" s="2">
        <v>2195</v>
      </c>
      <c r="H635" s="2">
        <v>2195</v>
      </c>
      <c r="I635" s="2">
        <f t="shared" si="41"/>
        <v>-195</v>
      </c>
      <c r="J635" s="2">
        <v>0</v>
      </c>
      <c r="K635" s="3" t="e">
        <f t="shared" si="42"/>
        <v>#DIV/0!</v>
      </c>
      <c r="L635" s="4">
        <v>0</v>
      </c>
      <c r="M635" s="5" t="e">
        <f t="shared" si="43"/>
        <v>#DIV/0!</v>
      </c>
      <c r="N635">
        <v>201</v>
      </c>
      <c r="O635" t="s">
        <v>845</v>
      </c>
    </row>
    <row r="636" spans="1:15" x14ac:dyDescent="0.25">
      <c r="A636" s="15" t="s">
        <v>1934</v>
      </c>
      <c r="B636" t="s">
        <v>891</v>
      </c>
      <c r="C636" s="1">
        <v>42948</v>
      </c>
      <c r="D636" t="s">
        <v>139</v>
      </c>
      <c r="E636" t="s">
        <v>21</v>
      </c>
      <c r="F636" s="2">
        <v>2000</v>
      </c>
      <c r="G636" s="2">
        <v>2317</v>
      </c>
      <c r="H636" s="2">
        <v>2317</v>
      </c>
      <c r="I636" s="2">
        <f t="shared" si="41"/>
        <v>-317</v>
      </c>
      <c r="J636" s="2">
        <v>0</v>
      </c>
      <c r="K636" s="3" t="e">
        <f t="shared" si="42"/>
        <v>#DIV/0!</v>
      </c>
      <c r="L636" s="4">
        <v>0</v>
      </c>
      <c r="M636" s="5" t="e">
        <f t="shared" si="43"/>
        <v>#DIV/0!</v>
      </c>
      <c r="N636">
        <v>201</v>
      </c>
      <c r="O636" t="s">
        <v>845</v>
      </c>
    </row>
    <row r="637" spans="1:15" x14ac:dyDescent="0.25">
      <c r="A637" s="15" t="s">
        <v>1935</v>
      </c>
      <c r="B637" t="s">
        <v>892</v>
      </c>
      <c r="C637" s="1">
        <v>43045</v>
      </c>
      <c r="D637" t="s">
        <v>25</v>
      </c>
      <c r="E637" t="s">
        <v>21</v>
      </c>
      <c r="F637" s="2">
        <v>99500</v>
      </c>
      <c r="G637" s="2">
        <v>63281</v>
      </c>
      <c r="H637" s="2">
        <v>5160</v>
      </c>
      <c r="I637" s="2">
        <f t="shared" si="41"/>
        <v>94340</v>
      </c>
      <c r="J637" s="2">
        <v>224405.40541000001</v>
      </c>
      <c r="K637" s="3">
        <f t="shared" si="42"/>
        <v>0.42039985546531761</v>
      </c>
      <c r="L637" s="4">
        <v>2705</v>
      </c>
      <c r="M637" s="5">
        <f t="shared" si="43"/>
        <v>34.876155268022181</v>
      </c>
      <c r="N637">
        <v>201</v>
      </c>
      <c r="O637" t="s">
        <v>845</v>
      </c>
    </row>
    <row r="638" spans="1:15" x14ac:dyDescent="0.25">
      <c r="A638" s="15" t="s">
        <v>1936</v>
      </c>
      <c r="B638" t="s">
        <v>893</v>
      </c>
      <c r="C638" s="1">
        <v>43085</v>
      </c>
      <c r="D638" t="s">
        <v>139</v>
      </c>
      <c r="E638" t="s">
        <v>21</v>
      </c>
      <c r="F638" s="2">
        <v>12500</v>
      </c>
      <c r="G638" s="2">
        <v>31706</v>
      </c>
      <c r="H638" s="2">
        <v>5838</v>
      </c>
      <c r="I638" s="2">
        <f t="shared" si="41"/>
        <v>6662</v>
      </c>
      <c r="J638" s="2">
        <v>99876.447880000007</v>
      </c>
      <c r="K638" s="3">
        <f t="shared" si="42"/>
        <v>6.6702412244419113E-2</v>
      </c>
      <c r="L638" s="4">
        <v>928</v>
      </c>
      <c r="M638" s="5">
        <f t="shared" si="43"/>
        <v>7.1788793103448274</v>
      </c>
      <c r="N638">
        <v>201</v>
      </c>
      <c r="O638" t="s">
        <v>845</v>
      </c>
    </row>
    <row r="639" spans="1:15" x14ac:dyDescent="0.25">
      <c r="A639" s="15" t="s">
        <v>1937</v>
      </c>
      <c r="B639" t="s">
        <v>894</v>
      </c>
      <c r="C639" s="1">
        <v>42895</v>
      </c>
      <c r="D639" t="s">
        <v>139</v>
      </c>
      <c r="E639" t="s">
        <v>21</v>
      </c>
      <c r="F639" s="2">
        <v>7500</v>
      </c>
      <c r="G639" s="2">
        <v>55022</v>
      </c>
      <c r="H639" s="2">
        <v>5984</v>
      </c>
      <c r="I639" s="2">
        <f t="shared" si="41"/>
        <v>1516</v>
      </c>
      <c r="J639" s="2">
        <v>189335.90734000001</v>
      </c>
      <c r="K639" s="3">
        <f t="shared" si="42"/>
        <v>8.0069333984157717E-3</v>
      </c>
      <c r="L639" s="4">
        <v>2684</v>
      </c>
      <c r="M639" s="5">
        <f t="shared" si="43"/>
        <v>0.56482861400894191</v>
      </c>
      <c r="N639">
        <v>201</v>
      </c>
      <c r="O639" t="s">
        <v>845</v>
      </c>
    </row>
    <row r="640" spans="1:15" x14ac:dyDescent="0.25">
      <c r="A640" s="15" t="s">
        <v>895</v>
      </c>
      <c r="B640" t="s">
        <v>896</v>
      </c>
      <c r="C640" s="1">
        <v>43493</v>
      </c>
      <c r="D640" t="s">
        <v>139</v>
      </c>
      <c r="E640" t="s">
        <v>51</v>
      </c>
      <c r="F640" s="2">
        <v>60000</v>
      </c>
      <c r="G640" s="2">
        <v>55322</v>
      </c>
      <c r="H640" s="2">
        <v>16257</v>
      </c>
      <c r="I640" s="2">
        <f t="shared" si="41"/>
        <v>43743</v>
      </c>
      <c r="J640" s="2">
        <v>150830.11583</v>
      </c>
      <c r="K640" s="3">
        <f t="shared" si="42"/>
        <v>0.29001502623854347</v>
      </c>
      <c r="L640" s="4">
        <v>1680</v>
      </c>
      <c r="M640" s="5">
        <f t="shared" si="43"/>
        <v>26.037500000000001</v>
      </c>
      <c r="N640">
        <v>201</v>
      </c>
      <c r="O640" t="s">
        <v>845</v>
      </c>
    </row>
    <row r="641" spans="1:15" x14ac:dyDescent="0.25">
      <c r="A641" s="15" t="s">
        <v>1938</v>
      </c>
      <c r="B641" t="s">
        <v>897</v>
      </c>
      <c r="C641" s="1">
        <v>43527</v>
      </c>
      <c r="D641" t="s">
        <v>139</v>
      </c>
      <c r="E641" t="s">
        <v>51</v>
      </c>
      <c r="F641" s="2">
        <v>0</v>
      </c>
      <c r="G641" s="2">
        <v>31187</v>
      </c>
      <c r="H641" s="2">
        <v>1619</v>
      </c>
      <c r="I641" s="2">
        <f t="shared" si="41"/>
        <v>-1619</v>
      </c>
      <c r="J641" s="2">
        <v>114162.16216000001</v>
      </c>
      <c r="K641" s="3">
        <f t="shared" si="42"/>
        <v>-1.4181581439662529E-2</v>
      </c>
      <c r="L641" s="4">
        <v>1573</v>
      </c>
      <c r="M641" s="5">
        <f t="shared" si="43"/>
        <v>-1.0292434837889384</v>
      </c>
      <c r="N641">
        <v>201</v>
      </c>
      <c r="O641" t="s">
        <v>845</v>
      </c>
    </row>
    <row r="642" spans="1:15" x14ac:dyDescent="0.25">
      <c r="A642" s="15" t="s">
        <v>898</v>
      </c>
      <c r="B642" t="s">
        <v>899</v>
      </c>
      <c r="C642" s="1">
        <v>43413</v>
      </c>
      <c r="D642" t="s">
        <v>25</v>
      </c>
      <c r="E642" t="s">
        <v>21</v>
      </c>
      <c r="F642" s="2">
        <v>10000</v>
      </c>
      <c r="G642" s="2">
        <v>32956</v>
      </c>
      <c r="H642" s="2">
        <v>1876</v>
      </c>
      <c r="I642" s="2">
        <f t="shared" si="41"/>
        <v>8124</v>
      </c>
      <c r="J642" s="2">
        <v>120000</v>
      </c>
      <c r="K642" s="3">
        <f t="shared" si="42"/>
        <v>6.7699999999999996E-2</v>
      </c>
      <c r="L642" s="4">
        <v>1400</v>
      </c>
      <c r="M642" s="5">
        <f t="shared" si="43"/>
        <v>5.8028571428571425</v>
      </c>
      <c r="N642">
        <v>201</v>
      </c>
      <c r="O642" t="s">
        <v>845</v>
      </c>
    </row>
    <row r="643" spans="1:15" x14ac:dyDescent="0.25">
      <c r="A643" s="15" t="s">
        <v>898</v>
      </c>
      <c r="B643" t="s">
        <v>899</v>
      </c>
      <c r="C643" s="1">
        <v>43511</v>
      </c>
      <c r="D643" t="s">
        <v>25</v>
      </c>
      <c r="E643" t="s">
        <v>51</v>
      </c>
      <c r="F643" s="2">
        <v>15000</v>
      </c>
      <c r="G643" s="2">
        <v>32478</v>
      </c>
      <c r="H643" s="2">
        <v>1876</v>
      </c>
      <c r="I643" s="2">
        <f t="shared" si="41"/>
        <v>13124</v>
      </c>
      <c r="J643" s="2">
        <v>118154.44014999999</v>
      </c>
      <c r="K643" s="3">
        <f t="shared" si="42"/>
        <v>0.11107496242493094</v>
      </c>
      <c r="L643" s="4">
        <v>1400</v>
      </c>
      <c r="M643" s="5">
        <f t="shared" si="43"/>
        <v>9.3742857142857137</v>
      </c>
      <c r="N643">
        <v>201</v>
      </c>
      <c r="O643" t="s">
        <v>845</v>
      </c>
    </row>
    <row r="644" spans="1:15" x14ac:dyDescent="0.25">
      <c r="A644" s="15" t="s">
        <v>1939</v>
      </c>
      <c r="B644" t="s">
        <v>900</v>
      </c>
      <c r="C644" s="1">
        <v>42930</v>
      </c>
      <c r="D644" t="s">
        <v>25</v>
      </c>
      <c r="E644" t="s">
        <v>21</v>
      </c>
      <c r="F644" s="2">
        <v>95000</v>
      </c>
      <c r="G644" s="2">
        <v>101059</v>
      </c>
      <c r="H644" s="2">
        <v>3334</v>
      </c>
      <c r="I644" s="2">
        <f t="shared" si="41"/>
        <v>91666</v>
      </c>
      <c r="J644" s="2">
        <v>377316.60232000001</v>
      </c>
      <c r="K644" s="3">
        <f t="shared" si="42"/>
        <v>0.2429418674831027</v>
      </c>
      <c r="L644" s="4">
        <v>4327</v>
      </c>
      <c r="M644" s="5">
        <f t="shared" si="43"/>
        <v>21.1846544950312</v>
      </c>
      <c r="N644">
        <v>201</v>
      </c>
      <c r="O644" t="s">
        <v>845</v>
      </c>
    </row>
    <row r="645" spans="1:15" x14ac:dyDescent="0.25">
      <c r="A645" s="15" t="s">
        <v>1940</v>
      </c>
      <c r="B645" t="s">
        <v>901</v>
      </c>
      <c r="C645" s="1">
        <v>43455</v>
      </c>
      <c r="D645" t="s">
        <v>139</v>
      </c>
      <c r="E645" t="s">
        <v>51</v>
      </c>
      <c r="F645" s="2">
        <v>2001</v>
      </c>
      <c r="G645" s="2">
        <v>8787</v>
      </c>
      <c r="H645" s="2">
        <v>8787</v>
      </c>
      <c r="I645" s="2">
        <f t="shared" si="41"/>
        <v>-6786</v>
      </c>
      <c r="J645" s="2">
        <v>0</v>
      </c>
      <c r="K645" s="3" t="e">
        <f t="shared" si="42"/>
        <v>#DIV/0!</v>
      </c>
      <c r="L645" s="4">
        <v>0</v>
      </c>
      <c r="M645" s="5" t="e">
        <f t="shared" si="43"/>
        <v>#DIV/0!</v>
      </c>
      <c r="N645">
        <v>201</v>
      </c>
      <c r="O645" t="s">
        <v>845</v>
      </c>
    </row>
    <row r="646" spans="1:15" x14ac:dyDescent="0.25">
      <c r="A646" s="15" t="s">
        <v>1941</v>
      </c>
      <c r="B646" t="s">
        <v>902</v>
      </c>
      <c r="C646" s="1">
        <v>43087</v>
      </c>
      <c r="D646" t="s">
        <v>139</v>
      </c>
      <c r="E646" t="s">
        <v>21</v>
      </c>
      <c r="F646" s="2">
        <v>6000</v>
      </c>
      <c r="G646" s="2">
        <v>1803</v>
      </c>
      <c r="H646" s="2">
        <v>1803</v>
      </c>
      <c r="I646" s="2">
        <f t="shared" si="41"/>
        <v>4197</v>
      </c>
      <c r="J646" s="2">
        <v>0</v>
      </c>
      <c r="K646" s="3" t="e">
        <f t="shared" si="42"/>
        <v>#DIV/0!</v>
      </c>
      <c r="L646" s="4">
        <v>0</v>
      </c>
      <c r="M646" s="5" t="e">
        <f t="shared" si="43"/>
        <v>#DIV/0!</v>
      </c>
      <c r="N646">
        <v>201</v>
      </c>
      <c r="O646" t="s">
        <v>845</v>
      </c>
    </row>
    <row r="647" spans="1:15" x14ac:dyDescent="0.25">
      <c r="A647" s="15" t="s">
        <v>1942</v>
      </c>
      <c r="B647" t="s">
        <v>903</v>
      </c>
      <c r="C647" s="1">
        <v>43375</v>
      </c>
      <c r="D647" t="s">
        <v>20</v>
      </c>
      <c r="E647" t="s">
        <v>51</v>
      </c>
      <c r="F647" s="2">
        <v>15000</v>
      </c>
      <c r="G647" s="2">
        <v>101267</v>
      </c>
      <c r="H647" s="2">
        <v>3616</v>
      </c>
      <c r="I647" s="2">
        <f t="shared" si="41"/>
        <v>11384</v>
      </c>
      <c r="J647" s="2">
        <v>322280.52805000002</v>
      </c>
      <c r="K647" s="3">
        <f t="shared" si="42"/>
        <v>3.5323263458951003E-2</v>
      </c>
      <c r="L647" s="4">
        <v>3733</v>
      </c>
      <c r="M647" s="5">
        <f t="shared" si="43"/>
        <v>3.0495579962496651</v>
      </c>
      <c r="N647">
        <v>201</v>
      </c>
      <c r="O647" t="s">
        <v>845</v>
      </c>
    </row>
    <row r="648" spans="1:15" x14ac:dyDescent="0.25">
      <c r="A648" s="15" t="s">
        <v>1943</v>
      </c>
      <c r="B648" t="s">
        <v>904</v>
      </c>
      <c r="C648" s="1">
        <v>43375</v>
      </c>
      <c r="D648" t="s">
        <v>20</v>
      </c>
      <c r="E648" t="s">
        <v>51</v>
      </c>
      <c r="F648" s="2">
        <v>15000</v>
      </c>
      <c r="G648" s="2">
        <v>101267</v>
      </c>
      <c r="H648" s="2">
        <v>3616</v>
      </c>
      <c r="I648" s="2">
        <f t="shared" si="41"/>
        <v>11384</v>
      </c>
      <c r="J648" s="2">
        <v>322280.52805000002</v>
      </c>
      <c r="K648" s="3">
        <f t="shared" si="42"/>
        <v>3.5323263458951003E-2</v>
      </c>
      <c r="L648" s="4">
        <v>3733</v>
      </c>
      <c r="M648" s="5">
        <f t="shared" si="43"/>
        <v>3.0495579962496651</v>
      </c>
      <c r="N648">
        <v>201</v>
      </c>
      <c r="O648" t="s">
        <v>845</v>
      </c>
    </row>
    <row r="649" spans="1:15" x14ac:dyDescent="0.25">
      <c r="A649" s="15" t="s">
        <v>1944</v>
      </c>
      <c r="B649" t="s">
        <v>905</v>
      </c>
      <c r="C649" s="1">
        <v>43543</v>
      </c>
      <c r="D649" t="s">
        <v>139</v>
      </c>
      <c r="E649" t="s">
        <v>51</v>
      </c>
      <c r="F649" s="2">
        <v>1000</v>
      </c>
      <c r="G649" s="2">
        <v>23601</v>
      </c>
      <c r="H649" s="2">
        <v>1872</v>
      </c>
      <c r="I649" s="2">
        <f t="shared" si="41"/>
        <v>-872</v>
      </c>
      <c r="J649" s="2">
        <v>83895.752900000007</v>
      </c>
      <c r="K649" s="3">
        <f t="shared" si="42"/>
        <v>-1.039385153428905E-2</v>
      </c>
      <c r="L649" s="4">
        <v>2192</v>
      </c>
      <c r="M649" s="5">
        <f t="shared" si="43"/>
        <v>-0.3978102189781022</v>
      </c>
      <c r="N649">
        <v>201</v>
      </c>
      <c r="O649" t="s">
        <v>845</v>
      </c>
    </row>
    <row r="650" spans="1:15" x14ac:dyDescent="0.25">
      <c r="A650" s="15" t="s">
        <v>1945</v>
      </c>
      <c r="B650" t="s">
        <v>906</v>
      </c>
      <c r="C650" s="1">
        <v>43097</v>
      </c>
      <c r="D650" t="s">
        <v>139</v>
      </c>
      <c r="E650" t="s">
        <v>21</v>
      </c>
      <c r="F650" s="2">
        <v>7500</v>
      </c>
      <c r="G650" s="2">
        <v>23748</v>
      </c>
      <c r="H650" s="2">
        <v>2526</v>
      </c>
      <c r="I650" s="2">
        <f t="shared" si="41"/>
        <v>4974</v>
      </c>
      <c r="J650" s="2">
        <v>81938.223939999996</v>
      </c>
      <c r="K650" s="3">
        <f t="shared" si="42"/>
        <v>6.0704269153335037E-2</v>
      </c>
      <c r="L650" s="4">
        <v>2053</v>
      </c>
      <c r="M650" s="5">
        <f t="shared" si="43"/>
        <v>2.4227959084266928</v>
      </c>
      <c r="N650">
        <v>201</v>
      </c>
      <c r="O650" t="s">
        <v>845</v>
      </c>
    </row>
    <row r="651" spans="1:15" x14ac:dyDescent="0.25">
      <c r="A651" s="15" t="s">
        <v>907</v>
      </c>
      <c r="B651" t="s">
        <v>908</v>
      </c>
      <c r="C651" s="1">
        <v>42956</v>
      </c>
      <c r="D651" t="s">
        <v>20</v>
      </c>
      <c r="E651" t="s">
        <v>21</v>
      </c>
      <c r="F651" s="2">
        <v>19900</v>
      </c>
      <c r="G651" s="2">
        <v>37766</v>
      </c>
      <c r="H651" s="2">
        <v>2000</v>
      </c>
      <c r="I651" s="2">
        <f t="shared" si="41"/>
        <v>17900</v>
      </c>
      <c r="J651" s="2">
        <v>138092.66409000001</v>
      </c>
      <c r="K651" s="3">
        <f t="shared" si="42"/>
        <v>0.12962310574538499</v>
      </c>
      <c r="L651" s="4">
        <v>4515</v>
      </c>
      <c r="M651" s="5">
        <f t="shared" si="43"/>
        <v>3.9645625692137321</v>
      </c>
      <c r="N651">
        <v>201</v>
      </c>
      <c r="O651" t="s">
        <v>845</v>
      </c>
    </row>
    <row r="652" spans="1:15" x14ac:dyDescent="0.25">
      <c r="A652" s="15" t="s">
        <v>1946</v>
      </c>
      <c r="B652" t="s">
        <v>909</v>
      </c>
      <c r="C652" s="1">
        <v>43021</v>
      </c>
      <c r="D652" t="s">
        <v>25</v>
      </c>
      <c r="E652" t="s">
        <v>21</v>
      </c>
      <c r="F652" s="2">
        <v>500000</v>
      </c>
      <c r="G652" s="2">
        <v>164806</v>
      </c>
      <c r="H652" s="2">
        <v>77237</v>
      </c>
      <c r="I652" s="2">
        <f t="shared" si="41"/>
        <v>422763</v>
      </c>
      <c r="J652" s="2">
        <v>338104.24709999998</v>
      </c>
      <c r="K652" s="3">
        <f t="shared" si="42"/>
        <v>1.2503924562502191</v>
      </c>
      <c r="L652" s="4">
        <v>4800</v>
      </c>
      <c r="M652" s="5">
        <f t="shared" si="43"/>
        <v>88.075625000000002</v>
      </c>
      <c r="N652">
        <v>201</v>
      </c>
      <c r="O652" t="s">
        <v>845</v>
      </c>
    </row>
    <row r="653" spans="1:15" x14ac:dyDescent="0.25">
      <c r="A653" s="15" t="s">
        <v>910</v>
      </c>
      <c r="B653" t="s">
        <v>911</v>
      </c>
      <c r="C653" s="1">
        <v>43101</v>
      </c>
      <c r="D653" t="s">
        <v>241</v>
      </c>
      <c r="E653" t="s">
        <v>51</v>
      </c>
      <c r="F653" s="2">
        <v>125000</v>
      </c>
      <c r="G653" s="2">
        <v>75554</v>
      </c>
      <c r="H653" s="2">
        <v>30049</v>
      </c>
      <c r="I653" s="2">
        <f t="shared" si="41"/>
        <v>94951</v>
      </c>
      <c r="J653" s="2">
        <v>175694.98069</v>
      </c>
      <c r="K653" s="3">
        <f t="shared" si="42"/>
        <v>0.54043091969447654</v>
      </c>
      <c r="L653" s="4">
        <v>2000</v>
      </c>
      <c r="M653" s="5">
        <f t="shared" si="43"/>
        <v>47.475499999999997</v>
      </c>
      <c r="N653">
        <v>201</v>
      </c>
      <c r="O653" t="s">
        <v>845</v>
      </c>
    </row>
    <row r="654" spans="1:15" x14ac:dyDescent="0.25">
      <c r="A654" s="15" t="s">
        <v>912</v>
      </c>
      <c r="B654" t="s">
        <v>913</v>
      </c>
      <c r="C654" s="1">
        <v>43486</v>
      </c>
      <c r="D654" t="s">
        <v>139</v>
      </c>
      <c r="E654" t="s">
        <v>221</v>
      </c>
      <c r="F654" s="2">
        <v>63000</v>
      </c>
      <c r="G654" s="2">
        <v>45532</v>
      </c>
      <c r="H654" s="2">
        <v>15748</v>
      </c>
      <c r="I654" s="2">
        <f t="shared" si="41"/>
        <v>47252</v>
      </c>
      <c r="J654" s="2">
        <v>114996.139</v>
      </c>
      <c r="K654" s="3">
        <f t="shared" si="42"/>
        <v>0.41090075206785859</v>
      </c>
      <c r="L654" s="4">
        <v>1300</v>
      </c>
      <c r="M654" s="5">
        <f t="shared" si="43"/>
        <v>36.347692307692306</v>
      </c>
      <c r="N654">
        <v>201</v>
      </c>
      <c r="O654" t="s">
        <v>845</v>
      </c>
    </row>
    <row r="655" spans="1:15" x14ac:dyDescent="0.25">
      <c r="A655" s="15" t="s">
        <v>1947</v>
      </c>
      <c r="B655" t="s">
        <v>914</v>
      </c>
      <c r="C655" s="1">
        <v>43028</v>
      </c>
      <c r="D655" t="s">
        <v>25</v>
      </c>
      <c r="E655" t="s">
        <v>21</v>
      </c>
      <c r="F655" s="2">
        <v>15000</v>
      </c>
      <c r="G655" s="2">
        <v>29464</v>
      </c>
      <c r="H655" s="2">
        <v>3088</v>
      </c>
      <c r="I655" s="2">
        <f t="shared" si="41"/>
        <v>11912</v>
      </c>
      <c r="J655" s="2">
        <v>101837.83783999999</v>
      </c>
      <c r="K655" s="3">
        <f t="shared" si="42"/>
        <v>0.11697027600600914</v>
      </c>
      <c r="L655" s="4">
        <v>1100</v>
      </c>
      <c r="M655" s="5">
        <f t="shared" si="43"/>
        <v>10.829090909090908</v>
      </c>
      <c r="N655">
        <v>201</v>
      </c>
      <c r="O655" t="s">
        <v>845</v>
      </c>
    </row>
    <row r="656" spans="1:15" x14ac:dyDescent="0.25">
      <c r="A656" s="15" t="s">
        <v>1948</v>
      </c>
      <c r="B656" t="s">
        <v>915</v>
      </c>
      <c r="C656" s="1">
        <v>42853</v>
      </c>
      <c r="D656" t="s">
        <v>20</v>
      </c>
      <c r="E656" t="s">
        <v>21</v>
      </c>
      <c r="F656" s="2">
        <v>9164</v>
      </c>
      <c r="G656" s="2">
        <v>16433</v>
      </c>
      <c r="H656" s="2">
        <v>2043</v>
      </c>
      <c r="I656" s="2">
        <f t="shared" si="41"/>
        <v>7121</v>
      </c>
      <c r="J656" s="2">
        <v>55559.845560000002</v>
      </c>
      <c r="K656" s="3">
        <f t="shared" si="42"/>
        <v>0.12816810284884456</v>
      </c>
      <c r="L656" s="4">
        <v>1547</v>
      </c>
      <c r="M656" s="5">
        <f t="shared" si="43"/>
        <v>4.6031027795733674</v>
      </c>
      <c r="N656">
        <v>201</v>
      </c>
      <c r="O656" t="s">
        <v>845</v>
      </c>
    </row>
    <row r="657" spans="1:15" x14ac:dyDescent="0.25">
      <c r="A657" s="15" t="s">
        <v>1949</v>
      </c>
      <c r="B657" t="s">
        <v>916</v>
      </c>
      <c r="C657" s="1">
        <v>43304</v>
      </c>
      <c r="D657" t="s">
        <v>25</v>
      </c>
      <c r="E657" t="s">
        <v>21</v>
      </c>
      <c r="F657" s="2">
        <v>150000</v>
      </c>
      <c r="G657" s="2">
        <v>110573</v>
      </c>
      <c r="H657" s="2">
        <v>3737</v>
      </c>
      <c r="I657" s="2">
        <f t="shared" si="41"/>
        <v>146263</v>
      </c>
      <c r="J657" s="2">
        <v>412494.20848999999</v>
      </c>
      <c r="K657" s="3">
        <f t="shared" si="42"/>
        <v>0.35458194803611603</v>
      </c>
      <c r="L657" s="4">
        <v>4264</v>
      </c>
      <c r="M657" s="5">
        <f t="shared" si="43"/>
        <v>34.301829268292686</v>
      </c>
      <c r="N657">
        <v>201</v>
      </c>
      <c r="O657" t="s">
        <v>845</v>
      </c>
    </row>
    <row r="658" spans="1:15" x14ac:dyDescent="0.25">
      <c r="A658" s="15" t="s">
        <v>1950</v>
      </c>
      <c r="B658" t="s">
        <v>917</v>
      </c>
      <c r="C658" s="1">
        <v>43410</v>
      </c>
      <c r="D658" t="s">
        <v>20</v>
      </c>
      <c r="E658" t="s">
        <v>21</v>
      </c>
      <c r="F658" s="2">
        <v>25000</v>
      </c>
      <c r="G658" s="2">
        <v>77479</v>
      </c>
      <c r="H658" s="2">
        <v>10238</v>
      </c>
      <c r="I658" s="2">
        <f t="shared" si="41"/>
        <v>14762</v>
      </c>
      <c r="J658" s="2">
        <v>221917.49174999999</v>
      </c>
      <c r="K658" s="3">
        <f t="shared" si="42"/>
        <v>6.6520218318932942E-2</v>
      </c>
      <c r="L658" s="4">
        <v>2684</v>
      </c>
      <c r="M658" s="5">
        <f t="shared" si="43"/>
        <v>5.5</v>
      </c>
      <c r="N658">
        <v>201</v>
      </c>
      <c r="O658" t="s">
        <v>845</v>
      </c>
    </row>
    <row r="659" spans="1:15" x14ac:dyDescent="0.25">
      <c r="A659" s="15" t="s">
        <v>1951</v>
      </c>
      <c r="B659" t="s">
        <v>918</v>
      </c>
      <c r="C659" s="1">
        <v>43410</v>
      </c>
      <c r="D659" t="s">
        <v>139</v>
      </c>
      <c r="E659" t="s">
        <v>51</v>
      </c>
      <c r="F659" s="2">
        <v>25000</v>
      </c>
      <c r="G659" s="2">
        <v>77479</v>
      </c>
      <c r="H659" s="2">
        <v>10238</v>
      </c>
      <c r="I659" s="2">
        <f t="shared" si="41"/>
        <v>14762</v>
      </c>
      <c r="J659" s="2">
        <v>221917.49174999999</v>
      </c>
      <c r="K659" s="3">
        <f t="shared" si="42"/>
        <v>6.6520218318932942E-2</v>
      </c>
      <c r="L659" s="4">
        <v>2684</v>
      </c>
      <c r="M659" s="5">
        <f t="shared" si="43"/>
        <v>5.5</v>
      </c>
      <c r="N659">
        <v>201</v>
      </c>
      <c r="O659" t="s">
        <v>845</v>
      </c>
    </row>
    <row r="660" spans="1:15" x14ac:dyDescent="0.25">
      <c r="A660" s="15" t="s">
        <v>1952</v>
      </c>
      <c r="B660" t="s">
        <v>919</v>
      </c>
      <c r="C660" s="1">
        <v>43410</v>
      </c>
      <c r="D660" t="s">
        <v>20</v>
      </c>
      <c r="E660" t="s">
        <v>21</v>
      </c>
      <c r="F660" s="2">
        <v>25000</v>
      </c>
      <c r="G660" s="2">
        <v>77479</v>
      </c>
      <c r="H660" s="2">
        <v>10238</v>
      </c>
      <c r="I660" s="2">
        <f t="shared" si="41"/>
        <v>14762</v>
      </c>
      <c r="J660" s="2">
        <v>221917.49174999999</v>
      </c>
      <c r="K660" s="3">
        <f t="shared" si="42"/>
        <v>6.6520218318932942E-2</v>
      </c>
      <c r="L660" s="4">
        <v>2684</v>
      </c>
      <c r="M660" s="5">
        <f t="shared" si="43"/>
        <v>5.5</v>
      </c>
      <c r="N660">
        <v>201</v>
      </c>
      <c r="O660" t="s">
        <v>845</v>
      </c>
    </row>
    <row r="661" spans="1:15" x14ac:dyDescent="0.25">
      <c r="A661" s="15" t="s">
        <v>1953</v>
      </c>
      <c r="B661" t="s">
        <v>920</v>
      </c>
      <c r="C661" s="1">
        <v>43384</v>
      </c>
      <c r="D661" t="s">
        <v>20</v>
      </c>
      <c r="E661" t="s">
        <v>51</v>
      </c>
      <c r="F661" s="2">
        <v>111000</v>
      </c>
      <c r="G661" s="2">
        <v>36236</v>
      </c>
      <c r="H661" s="2">
        <v>2208</v>
      </c>
      <c r="I661" s="2">
        <f t="shared" si="41"/>
        <v>108792</v>
      </c>
      <c r="J661" s="2">
        <v>131382.23938000001</v>
      </c>
      <c r="K661" s="3">
        <f t="shared" si="42"/>
        <v>0.82805712943694221</v>
      </c>
      <c r="L661" s="4">
        <v>2360</v>
      </c>
      <c r="M661" s="5">
        <f t="shared" si="43"/>
        <v>46.09830508474576</v>
      </c>
      <c r="N661">
        <v>201</v>
      </c>
      <c r="O661" t="s">
        <v>845</v>
      </c>
    </row>
    <row r="662" spans="1:15" x14ac:dyDescent="0.25">
      <c r="A662" s="15" t="s">
        <v>1954</v>
      </c>
      <c r="B662" t="s">
        <v>921</v>
      </c>
      <c r="C662" s="1">
        <v>42851</v>
      </c>
      <c r="D662" t="s">
        <v>25</v>
      </c>
      <c r="E662" t="s">
        <v>21</v>
      </c>
      <c r="F662" s="2">
        <v>150000</v>
      </c>
      <c r="G662" s="2">
        <v>91244</v>
      </c>
      <c r="H662" s="2">
        <v>6264</v>
      </c>
      <c r="I662" s="2">
        <f t="shared" ref="I662:I725" si="44">F662-H662</f>
        <v>143736</v>
      </c>
      <c r="J662" s="2">
        <v>328108.10810999997</v>
      </c>
      <c r="K662" s="3">
        <f t="shared" ref="K662:K725" si="45">I662/J662</f>
        <v>0.4380751235559584</v>
      </c>
      <c r="L662" s="4">
        <v>3161</v>
      </c>
      <c r="M662" s="5">
        <f t="shared" ref="M662:M725" si="46">I662/L662</f>
        <v>45.471686175260992</v>
      </c>
      <c r="N662">
        <v>201</v>
      </c>
      <c r="O662" t="s">
        <v>845</v>
      </c>
    </row>
    <row r="663" spans="1:15" x14ac:dyDescent="0.25">
      <c r="A663" s="15" t="s">
        <v>922</v>
      </c>
      <c r="B663" t="s">
        <v>923</v>
      </c>
      <c r="C663" s="1">
        <v>43220</v>
      </c>
      <c r="D663" t="s">
        <v>25</v>
      </c>
      <c r="E663" t="s">
        <v>21</v>
      </c>
      <c r="F663" s="2">
        <v>60000</v>
      </c>
      <c r="G663" s="2">
        <v>72483</v>
      </c>
      <c r="H663" s="2">
        <v>21526</v>
      </c>
      <c r="I663" s="2">
        <f t="shared" si="44"/>
        <v>38474</v>
      </c>
      <c r="J663" s="2">
        <v>196745.17374999999</v>
      </c>
      <c r="K663" s="3">
        <f t="shared" si="45"/>
        <v>0.19555244617531567</v>
      </c>
      <c r="L663" s="4">
        <v>2679</v>
      </c>
      <c r="M663" s="5">
        <f t="shared" si="46"/>
        <v>14.361328854050019</v>
      </c>
      <c r="N663">
        <v>201</v>
      </c>
      <c r="O663" t="s">
        <v>845</v>
      </c>
    </row>
    <row r="664" spans="1:15" x14ac:dyDescent="0.25">
      <c r="A664" s="15" t="s">
        <v>1955</v>
      </c>
      <c r="B664" t="s">
        <v>924</v>
      </c>
      <c r="C664" s="1">
        <v>42912</v>
      </c>
      <c r="D664" t="s">
        <v>20</v>
      </c>
      <c r="E664" t="s">
        <v>21</v>
      </c>
      <c r="F664" s="2">
        <v>50000</v>
      </c>
      <c r="G664" s="2">
        <v>92387</v>
      </c>
      <c r="H664" s="2">
        <v>9375</v>
      </c>
      <c r="I664" s="2">
        <f t="shared" si="44"/>
        <v>40625</v>
      </c>
      <c r="J664" s="2">
        <v>320509.65250999999</v>
      </c>
      <c r="K664" s="3">
        <f t="shared" si="45"/>
        <v>0.12675125283077859</v>
      </c>
      <c r="L664" s="4">
        <v>4968</v>
      </c>
      <c r="M664" s="5">
        <f t="shared" si="46"/>
        <v>8.1773349436392913</v>
      </c>
      <c r="N664">
        <v>201</v>
      </c>
      <c r="O664" t="s">
        <v>845</v>
      </c>
    </row>
    <row r="665" spans="1:15" x14ac:dyDescent="0.25">
      <c r="A665" s="15" t="s">
        <v>925</v>
      </c>
      <c r="B665" t="s">
        <v>926</v>
      </c>
      <c r="C665" s="1">
        <v>43374</v>
      </c>
      <c r="D665" t="s">
        <v>25</v>
      </c>
      <c r="E665" t="s">
        <v>21</v>
      </c>
      <c r="F665" s="2">
        <v>60000</v>
      </c>
      <c r="G665" s="2">
        <v>67114</v>
      </c>
      <c r="H665" s="2">
        <v>2915</v>
      </c>
      <c r="I665" s="2">
        <f t="shared" si="44"/>
        <v>57085</v>
      </c>
      <c r="J665" s="2">
        <v>247872.58687</v>
      </c>
      <c r="K665" s="3">
        <f t="shared" si="45"/>
        <v>0.23029977102687427</v>
      </c>
      <c r="L665" s="4">
        <v>3016</v>
      </c>
      <c r="M665" s="5">
        <f t="shared" si="46"/>
        <v>18.927387267904511</v>
      </c>
      <c r="N665">
        <v>201</v>
      </c>
      <c r="O665" t="s">
        <v>845</v>
      </c>
    </row>
    <row r="666" spans="1:15" x14ac:dyDescent="0.25">
      <c r="A666" s="15" t="s">
        <v>1956</v>
      </c>
      <c r="B666" t="s">
        <v>927</v>
      </c>
      <c r="C666" s="1">
        <v>43525</v>
      </c>
      <c r="D666" t="s">
        <v>20</v>
      </c>
      <c r="E666" t="s">
        <v>51</v>
      </c>
      <c r="F666" s="2">
        <v>50000</v>
      </c>
      <c r="G666" s="2">
        <v>91986</v>
      </c>
      <c r="H666" s="2">
        <v>10667</v>
      </c>
      <c r="I666" s="2">
        <f t="shared" si="44"/>
        <v>39333</v>
      </c>
      <c r="J666" s="2">
        <v>313972.97297</v>
      </c>
      <c r="K666" s="3">
        <f t="shared" si="45"/>
        <v>0.12527511405817165</v>
      </c>
      <c r="L666" s="4">
        <v>3972</v>
      </c>
      <c r="M666" s="5">
        <f t="shared" si="46"/>
        <v>9.9025679758308165</v>
      </c>
      <c r="N666">
        <v>201</v>
      </c>
      <c r="O666" t="s">
        <v>845</v>
      </c>
    </row>
    <row r="667" spans="1:15" x14ac:dyDescent="0.25">
      <c r="A667" s="15" t="s">
        <v>928</v>
      </c>
      <c r="B667" t="s">
        <v>929</v>
      </c>
      <c r="C667" s="1">
        <v>43231</v>
      </c>
      <c r="D667" t="s">
        <v>20</v>
      </c>
      <c r="E667" t="s">
        <v>21</v>
      </c>
      <c r="F667" s="2">
        <v>145000</v>
      </c>
      <c r="G667" s="2">
        <v>56267</v>
      </c>
      <c r="H667" s="2">
        <v>23020</v>
      </c>
      <c r="I667" s="2">
        <f t="shared" si="44"/>
        <v>121980</v>
      </c>
      <c r="J667" s="2">
        <v>128366.79537000001</v>
      </c>
      <c r="K667" s="3">
        <f t="shared" si="45"/>
        <v>0.95024573643370214</v>
      </c>
      <c r="L667" s="4">
        <v>1335</v>
      </c>
      <c r="M667" s="5">
        <f t="shared" si="46"/>
        <v>91.370786516853926</v>
      </c>
      <c r="N667">
        <v>201</v>
      </c>
      <c r="O667" t="s">
        <v>845</v>
      </c>
    </row>
    <row r="668" spans="1:15" x14ac:dyDescent="0.25">
      <c r="A668" s="15" t="s">
        <v>1957</v>
      </c>
      <c r="B668" t="s">
        <v>930</v>
      </c>
      <c r="C668" s="1">
        <v>43526</v>
      </c>
      <c r="D668" t="s">
        <v>139</v>
      </c>
      <c r="E668" t="s">
        <v>51</v>
      </c>
      <c r="F668" s="2">
        <v>25000</v>
      </c>
      <c r="G668" s="2">
        <v>31845</v>
      </c>
      <c r="H668" s="2">
        <v>6682</v>
      </c>
      <c r="I668" s="2">
        <f t="shared" si="44"/>
        <v>18318</v>
      </c>
      <c r="J668" s="2">
        <v>97154.440149999995</v>
      </c>
      <c r="K668" s="3">
        <f t="shared" si="45"/>
        <v>0.18854516552942127</v>
      </c>
      <c r="L668" s="4">
        <v>2070</v>
      </c>
      <c r="M668" s="5">
        <f t="shared" si="46"/>
        <v>8.8492753623188403</v>
      </c>
      <c r="N668">
        <v>201</v>
      </c>
      <c r="O668" t="s">
        <v>845</v>
      </c>
    </row>
    <row r="669" spans="1:15" x14ac:dyDescent="0.25">
      <c r="A669" s="15" t="s">
        <v>1957</v>
      </c>
      <c r="B669" t="s">
        <v>930</v>
      </c>
      <c r="C669" s="1">
        <v>43024</v>
      </c>
      <c r="D669" t="s">
        <v>139</v>
      </c>
      <c r="E669" t="s">
        <v>160</v>
      </c>
      <c r="F669" s="2">
        <v>22000</v>
      </c>
      <c r="G669" s="2">
        <v>32276</v>
      </c>
      <c r="H669" s="2">
        <v>6694</v>
      </c>
      <c r="I669" s="2">
        <f t="shared" si="44"/>
        <v>15306</v>
      </c>
      <c r="J669" s="2">
        <v>98772.200769999996</v>
      </c>
      <c r="K669" s="3">
        <f t="shared" si="45"/>
        <v>0.15496262997765339</v>
      </c>
      <c r="L669" s="4">
        <v>2070</v>
      </c>
      <c r="M669" s="5">
        <f t="shared" si="46"/>
        <v>7.3942028985507244</v>
      </c>
      <c r="N669">
        <v>201</v>
      </c>
      <c r="O669" t="s">
        <v>845</v>
      </c>
    </row>
    <row r="670" spans="1:15" x14ac:dyDescent="0.25">
      <c r="A670" s="15" t="s">
        <v>931</v>
      </c>
      <c r="B670" t="s">
        <v>932</v>
      </c>
      <c r="C670" s="1">
        <v>43398</v>
      </c>
      <c r="D670" t="s">
        <v>933</v>
      </c>
      <c r="E670" t="s">
        <v>51</v>
      </c>
      <c r="F670" s="2">
        <v>299000</v>
      </c>
      <c r="G670" s="2">
        <v>88834</v>
      </c>
      <c r="H670" s="2">
        <v>15249</v>
      </c>
      <c r="I670" s="2">
        <f t="shared" si="44"/>
        <v>283751</v>
      </c>
      <c r="J670" s="2">
        <v>284111.96911000001</v>
      </c>
      <c r="K670" s="3">
        <f t="shared" si="45"/>
        <v>0.99872948291784125</v>
      </c>
      <c r="L670" s="4">
        <v>4800</v>
      </c>
      <c r="M670" s="5">
        <f t="shared" si="46"/>
        <v>59.114791666666669</v>
      </c>
      <c r="N670">
        <v>201</v>
      </c>
      <c r="O670" t="s">
        <v>845</v>
      </c>
    </row>
    <row r="671" spans="1:15" x14ac:dyDescent="0.25">
      <c r="A671" s="15" t="s">
        <v>1958</v>
      </c>
      <c r="B671" t="s">
        <v>934</v>
      </c>
      <c r="C671" s="1">
        <v>43143</v>
      </c>
      <c r="D671" t="s">
        <v>25</v>
      </c>
      <c r="E671" t="s">
        <v>21</v>
      </c>
      <c r="F671" s="2">
        <v>27000</v>
      </c>
      <c r="G671" s="2">
        <v>31485</v>
      </c>
      <c r="H671" s="2">
        <v>5145</v>
      </c>
      <c r="I671" s="2">
        <f t="shared" si="44"/>
        <v>21855</v>
      </c>
      <c r="J671" s="2">
        <v>101698.8417</v>
      </c>
      <c r="K671" s="3">
        <f t="shared" si="45"/>
        <v>0.21489920273103758</v>
      </c>
      <c r="L671" s="4">
        <v>1000</v>
      </c>
      <c r="M671" s="5">
        <f t="shared" si="46"/>
        <v>21.855</v>
      </c>
      <c r="N671">
        <v>201</v>
      </c>
      <c r="O671" t="s">
        <v>845</v>
      </c>
    </row>
    <row r="672" spans="1:15" x14ac:dyDescent="0.25">
      <c r="A672" s="15" t="s">
        <v>935</v>
      </c>
      <c r="B672" t="s">
        <v>936</v>
      </c>
      <c r="C672" s="1">
        <v>43279</v>
      </c>
      <c r="D672" t="s">
        <v>50</v>
      </c>
      <c r="E672" t="s">
        <v>21</v>
      </c>
      <c r="F672" s="2">
        <v>32000</v>
      </c>
      <c r="G672" s="2">
        <v>39038</v>
      </c>
      <c r="H672" s="2">
        <v>7505</v>
      </c>
      <c r="I672" s="2">
        <f t="shared" si="44"/>
        <v>24495</v>
      </c>
      <c r="J672" s="2">
        <v>121749.03475000001</v>
      </c>
      <c r="K672" s="3">
        <f t="shared" si="45"/>
        <v>0.2011925601734596</v>
      </c>
      <c r="L672" s="4">
        <v>1334</v>
      </c>
      <c r="M672" s="5">
        <f t="shared" si="46"/>
        <v>18.362068965517242</v>
      </c>
      <c r="N672">
        <v>201</v>
      </c>
      <c r="O672" t="s">
        <v>845</v>
      </c>
    </row>
    <row r="673" spans="1:15" x14ac:dyDescent="0.25">
      <c r="A673" s="15" t="s">
        <v>1959</v>
      </c>
      <c r="B673" t="s">
        <v>937</v>
      </c>
      <c r="C673" s="1">
        <v>43024</v>
      </c>
      <c r="D673" t="s">
        <v>139</v>
      </c>
      <c r="E673" t="s">
        <v>51</v>
      </c>
      <c r="F673" s="2">
        <v>18200</v>
      </c>
      <c r="G673" s="2">
        <v>25337</v>
      </c>
      <c r="H673" s="2">
        <v>3992</v>
      </c>
      <c r="I673" s="2">
        <f t="shared" si="44"/>
        <v>14208</v>
      </c>
      <c r="J673" s="2">
        <v>82413.127410000001</v>
      </c>
      <c r="K673" s="3">
        <f t="shared" si="45"/>
        <v>0.17239971891026676</v>
      </c>
      <c r="L673" s="4">
        <v>800</v>
      </c>
      <c r="M673" s="5">
        <f t="shared" si="46"/>
        <v>17.760000000000002</v>
      </c>
      <c r="N673">
        <v>201</v>
      </c>
      <c r="O673" t="s">
        <v>845</v>
      </c>
    </row>
    <row r="674" spans="1:15" x14ac:dyDescent="0.25">
      <c r="A674" s="15" t="s">
        <v>1960</v>
      </c>
      <c r="B674" t="s">
        <v>938</v>
      </c>
      <c r="C674" s="1">
        <v>43476</v>
      </c>
      <c r="D674" t="s">
        <v>241</v>
      </c>
      <c r="E674" t="s">
        <v>51</v>
      </c>
      <c r="F674" s="2">
        <v>24000</v>
      </c>
      <c r="G674" s="2">
        <v>48227</v>
      </c>
      <c r="H674" s="2">
        <v>5988</v>
      </c>
      <c r="I674" s="2">
        <f t="shared" si="44"/>
        <v>18012</v>
      </c>
      <c r="J674" s="2">
        <v>163084.94208000001</v>
      </c>
      <c r="K674" s="3">
        <f t="shared" si="45"/>
        <v>0.11044551244445583</v>
      </c>
      <c r="L674" s="4">
        <v>1975</v>
      </c>
      <c r="M674" s="5">
        <f t="shared" si="46"/>
        <v>9.1199999999999992</v>
      </c>
      <c r="N674">
        <v>201</v>
      </c>
      <c r="O674" t="s">
        <v>845</v>
      </c>
    </row>
    <row r="675" spans="1:15" x14ac:dyDescent="0.25">
      <c r="A675" s="15" t="s">
        <v>1961</v>
      </c>
      <c r="B675" t="s">
        <v>939</v>
      </c>
      <c r="C675" s="1">
        <v>42845</v>
      </c>
      <c r="D675" t="s">
        <v>20</v>
      </c>
      <c r="E675" t="s">
        <v>21</v>
      </c>
      <c r="F675" s="2">
        <v>30000</v>
      </c>
      <c r="G675" s="2">
        <v>25705</v>
      </c>
      <c r="H675" s="2">
        <v>4485</v>
      </c>
      <c r="I675" s="2">
        <f t="shared" si="44"/>
        <v>25515</v>
      </c>
      <c r="J675" s="2">
        <v>81930.501929999999</v>
      </c>
      <c r="K675" s="3">
        <f t="shared" si="45"/>
        <v>0.31142247879549884</v>
      </c>
      <c r="L675" s="4">
        <v>1500</v>
      </c>
      <c r="M675" s="5">
        <f t="shared" si="46"/>
        <v>17.010000000000002</v>
      </c>
      <c r="N675">
        <v>201</v>
      </c>
      <c r="O675" t="s">
        <v>845</v>
      </c>
    </row>
    <row r="676" spans="1:15" x14ac:dyDescent="0.25">
      <c r="A676" s="15" t="s">
        <v>940</v>
      </c>
      <c r="B676" t="s">
        <v>941</v>
      </c>
      <c r="C676" s="1">
        <v>43397</v>
      </c>
      <c r="D676" t="s">
        <v>25</v>
      </c>
      <c r="E676" t="s">
        <v>51</v>
      </c>
      <c r="F676" s="2">
        <v>160000</v>
      </c>
      <c r="G676" s="2">
        <v>54024</v>
      </c>
      <c r="H676" s="2">
        <v>8756</v>
      </c>
      <c r="I676" s="2">
        <f t="shared" si="44"/>
        <v>151244</v>
      </c>
      <c r="J676" s="2">
        <v>174779.92277999999</v>
      </c>
      <c r="K676" s="3">
        <f t="shared" si="45"/>
        <v>0.86533966598883749</v>
      </c>
      <c r="L676" s="4">
        <v>1709</v>
      </c>
      <c r="M676" s="5">
        <f t="shared" si="46"/>
        <v>88.49853715623172</v>
      </c>
      <c r="N676">
        <v>201</v>
      </c>
      <c r="O676" t="s">
        <v>845</v>
      </c>
    </row>
    <row r="677" spans="1:15" x14ac:dyDescent="0.25">
      <c r="A677" s="15" t="s">
        <v>942</v>
      </c>
      <c r="B677" t="s">
        <v>943</v>
      </c>
      <c r="C677" s="1">
        <v>42905</v>
      </c>
      <c r="D677" t="s">
        <v>50</v>
      </c>
      <c r="E677" t="s">
        <v>21</v>
      </c>
      <c r="F677" s="2">
        <v>85000</v>
      </c>
      <c r="G677" s="2">
        <v>40081</v>
      </c>
      <c r="H677" s="2">
        <v>8654</v>
      </c>
      <c r="I677" s="2">
        <f t="shared" si="44"/>
        <v>76346</v>
      </c>
      <c r="J677" s="2">
        <v>121339.76834</v>
      </c>
      <c r="K677" s="3">
        <f t="shared" si="45"/>
        <v>0.62919190504859668</v>
      </c>
      <c r="L677" s="4">
        <v>2760</v>
      </c>
      <c r="M677" s="5">
        <f t="shared" si="46"/>
        <v>27.661594202898552</v>
      </c>
      <c r="N677">
        <v>201</v>
      </c>
      <c r="O677" t="s">
        <v>845</v>
      </c>
    </row>
    <row r="678" spans="1:15" x14ac:dyDescent="0.25">
      <c r="A678" s="15" t="s">
        <v>944</v>
      </c>
      <c r="B678" t="s">
        <v>945</v>
      </c>
      <c r="C678" s="1">
        <v>43454</v>
      </c>
      <c r="D678" t="s">
        <v>20</v>
      </c>
      <c r="E678" t="s">
        <v>21</v>
      </c>
      <c r="F678" s="2">
        <v>22498</v>
      </c>
      <c r="G678" s="2">
        <v>37445</v>
      </c>
      <c r="H678" s="2">
        <v>15446</v>
      </c>
      <c r="I678" s="2">
        <f t="shared" si="44"/>
        <v>7052</v>
      </c>
      <c r="J678" s="2">
        <v>84938.223939999996</v>
      </c>
      <c r="K678" s="3">
        <f t="shared" si="45"/>
        <v>8.3025046591290896E-2</v>
      </c>
      <c r="L678" s="4">
        <v>936</v>
      </c>
      <c r="M678" s="5">
        <f t="shared" si="46"/>
        <v>7.5341880341880341</v>
      </c>
      <c r="N678">
        <v>201</v>
      </c>
      <c r="O678" t="s">
        <v>845</v>
      </c>
    </row>
    <row r="679" spans="1:15" x14ac:dyDescent="0.25">
      <c r="A679" s="15" t="s">
        <v>946</v>
      </c>
      <c r="B679" t="s">
        <v>947</v>
      </c>
      <c r="C679" s="1">
        <v>43212</v>
      </c>
      <c r="D679" t="s">
        <v>25</v>
      </c>
      <c r="E679" t="s">
        <v>51</v>
      </c>
      <c r="F679" s="2">
        <v>30000</v>
      </c>
      <c r="G679" s="2">
        <v>44613</v>
      </c>
      <c r="H679" s="2">
        <v>7036</v>
      </c>
      <c r="I679" s="2">
        <f t="shared" si="44"/>
        <v>22964</v>
      </c>
      <c r="J679" s="2">
        <v>145084.94208000001</v>
      </c>
      <c r="K679" s="3">
        <f t="shared" si="45"/>
        <v>0.15827969237040204</v>
      </c>
      <c r="L679" s="4">
        <v>1541</v>
      </c>
      <c r="M679" s="5">
        <f t="shared" si="46"/>
        <v>14.902011680726801</v>
      </c>
      <c r="N679">
        <v>201</v>
      </c>
      <c r="O679" t="s">
        <v>845</v>
      </c>
    </row>
    <row r="680" spans="1:15" x14ac:dyDescent="0.25">
      <c r="A680" s="15" t="s">
        <v>948</v>
      </c>
      <c r="B680" t="s">
        <v>949</v>
      </c>
      <c r="C680" s="1">
        <v>43393</v>
      </c>
      <c r="D680" t="s">
        <v>139</v>
      </c>
      <c r="E680" t="s">
        <v>51</v>
      </c>
      <c r="F680" s="2">
        <v>1000</v>
      </c>
      <c r="G680" s="2">
        <v>34635</v>
      </c>
      <c r="H680" s="2">
        <v>9573</v>
      </c>
      <c r="I680" s="2">
        <f t="shared" si="44"/>
        <v>-8573</v>
      </c>
      <c r="J680" s="2">
        <v>96764.478759999998</v>
      </c>
      <c r="K680" s="3">
        <f t="shared" si="45"/>
        <v>-8.8596560533986596E-2</v>
      </c>
      <c r="L680" s="4">
        <v>1834</v>
      </c>
      <c r="M680" s="5">
        <f t="shared" si="46"/>
        <v>-4.6744820065430757</v>
      </c>
      <c r="N680">
        <v>201</v>
      </c>
      <c r="O680" t="s">
        <v>845</v>
      </c>
    </row>
    <row r="681" spans="1:15" x14ac:dyDescent="0.25">
      <c r="A681" s="15" t="s">
        <v>950</v>
      </c>
      <c r="B681" t="s">
        <v>951</v>
      </c>
      <c r="C681" s="1">
        <v>43424</v>
      </c>
      <c r="D681" t="s">
        <v>25</v>
      </c>
      <c r="E681" t="s">
        <v>21</v>
      </c>
      <c r="F681" s="2">
        <v>65000</v>
      </c>
      <c r="G681" s="2">
        <v>99920</v>
      </c>
      <c r="H681" s="2">
        <v>12290</v>
      </c>
      <c r="I681" s="2">
        <f t="shared" si="44"/>
        <v>52710</v>
      </c>
      <c r="J681" s="2">
        <v>338339.76834000001</v>
      </c>
      <c r="K681" s="3">
        <f t="shared" si="45"/>
        <v>0.15579014036278274</v>
      </c>
      <c r="L681" s="4">
        <v>4400</v>
      </c>
      <c r="M681" s="5">
        <f t="shared" si="46"/>
        <v>11.979545454545455</v>
      </c>
      <c r="N681">
        <v>201</v>
      </c>
      <c r="O681" t="s">
        <v>845</v>
      </c>
    </row>
    <row r="682" spans="1:15" x14ac:dyDescent="0.25">
      <c r="A682" s="15">
        <v>16038181.001</v>
      </c>
      <c r="B682" t="s">
        <v>952</v>
      </c>
      <c r="C682" s="1">
        <v>43433</v>
      </c>
      <c r="D682" t="s">
        <v>139</v>
      </c>
      <c r="E682" t="s">
        <v>51</v>
      </c>
      <c r="F682" s="2">
        <v>15000</v>
      </c>
      <c r="G682" s="2">
        <v>20649</v>
      </c>
      <c r="H682" s="2">
        <v>2104</v>
      </c>
      <c r="I682" s="2">
        <f t="shared" si="44"/>
        <v>12896</v>
      </c>
      <c r="J682" s="2">
        <v>71602.316600000006</v>
      </c>
      <c r="K682" s="3">
        <f t="shared" si="45"/>
        <v>0.18010590456231132</v>
      </c>
      <c r="L682" s="4">
        <v>603</v>
      </c>
      <c r="M682" s="5">
        <f t="shared" si="46"/>
        <v>21.386401326699833</v>
      </c>
      <c r="N682">
        <v>207</v>
      </c>
      <c r="O682" t="s">
        <v>845</v>
      </c>
    </row>
    <row r="683" spans="1:15" x14ac:dyDescent="0.25">
      <c r="A683" s="15" t="s">
        <v>953</v>
      </c>
      <c r="B683" t="s">
        <v>954</v>
      </c>
      <c r="C683" s="1">
        <v>42888</v>
      </c>
      <c r="D683" t="s">
        <v>50</v>
      </c>
      <c r="E683" t="s">
        <v>21</v>
      </c>
      <c r="F683" s="2">
        <v>25000</v>
      </c>
      <c r="G683" s="2">
        <v>26414</v>
      </c>
      <c r="H683" s="2">
        <v>4208</v>
      </c>
      <c r="I683" s="2">
        <f t="shared" si="44"/>
        <v>20792</v>
      </c>
      <c r="J683" s="2">
        <v>85737.451740000004</v>
      </c>
      <c r="K683" s="3">
        <f t="shared" si="45"/>
        <v>0.2425077906799939</v>
      </c>
      <c r="L683" s="4">
        <v>1840</v>
      </c>
      <c r="M683" s="5">
        <f t="shared" si="46"/>
        <v>11.3</v>
      </c>
      <c r="N683">
        <v>201</v>
      </c>
      <c r="O683" t="s">
        <v>845</v>
      </c>
    </row>
    <row r="684" spans="1:15" x14ac:dyDescent="0.25">
      <c r="A684" s="15" t="s">
        <v>955</v>
      </c>
      <c r="B684" t="s">
        <v>956</v>
      </c>
      <c r="C684" s="1">
        <v>43410</v>
      </c>
      <c r="D684" t="s">
        <v>241</v>
      </c>
      <c r="E684" t="s">
        <v>51</v>
      </c>
      <c r="F684" s="2">
        <v>200000</v>
      </c>
      <c r="G684" s="2">
        <v>87717</v>
      </c>
      <c r="H684" s="2">
        <v>3551</v>
      </c>
      <c r="I684" s="2">
        <f t="shared" si="44"/>
        <v>196449</v>
      </c>
      <c r="J684" s="2">
        <v>324965.25096999999</v>
      </c>
      <c r="K684" s="3">
        <f t="shared" si="45"/>
        <v>0.6045230972038167</v>
      </c>
      <c r="L684" s="4">
        <v>4000</v>
      </c>
      <c r="M684" s="5">
        <f t="shared" si="46"/>
        <v>49.112250000000003</v>
      </c>
      <c r="N684">
        <v>201</v>
      </c>
      <c r="O684" t="s">
        <v>845</v>
      </c>
    </row>
    <row r="685" spans="1:15" x14ac:dyDescent="0.25">
      <c r="A685" s="15" t="s">
        <v>957</v>
      </c>
      <c r="B685" t="s">
        <v>958</v>
      </c>
      <c r="C685" s="1">
        <v>43410</v>
      </c>
      <c r="D685" t="s">
        <v>241</v>
      </c>
      <c r="E685" t="s">
        <v>51</v>
      </c>
      <c r="F685" s="2">
        <v>62500</v>
      </c>
      <c r="G685" s="2">
        <v>18524</v>
      </c>
      <c r="H685" s="2">
        <v>1216</v>
      </c>
      <c r="I685" s="2">
        <f t="shared" si="44"/>
        <v>61284</v>
      </c>
      <c r="J685" s="2">
        <v>66826.254830000005</v>
      </c>
      <c r="K685" s="3">
        <f t="shared" si="45"/>
        <v>0.91706470990931632</v>
      </c>
      <c r="L685" s="4">
        <v>1997</v>
      </c>
      <c r="M685" s="5">
        <f t="shared" si="46"/>
        <v>30.68803204807211</v>
      </c>
      <c r="N685">
        <v>201</v>
      </c>
      <c r="O685" t="s">
        <v>845</v>
      </c>
    </row>
    <row r="686" spans="1:15" x14ac:dyDescent="0.25">
      <c r="A686" s="15" t="s">
        <v>1962</v>
      </c>
      <c r="B686" t="s">
        <v>959</v>
      </c>
      <c r="C686" s="1">
        <v>43494</v>
      </c>
      <c r="D686" t="s">
        <v>25</v>
      </c>
      <c r="E686" t="s">
        <v>51</v>
      </c>
      <c r="F686" s="2">
        <v>23000</v>
      </c>
      <c r="G686" s="2">
        <v>86038</v>
      </c>
      <c r="H686" s="2">
        <v>9477</v>
      </c>
      <c r="I686" s="2">
        <f t="shared" si="44"/>
        <v>13523</v>
      </c>
      <c r="J686" s="2">
        <v>295602.31660000002</v>
      </c>
      <c r="K686" s="3">
        <f t="shared" si="45"/>
        <v>4.5747273416327477E-2</v>
      </c>
      <c r="L686" s="4">
        <v>3528</v>
      </c>
      <c r="M686" s="5">
        <f t="shared" si="46"/>
        <v>3.8330498866213154</v>
      </c>
      <c r="N686">
        <v>201</v>
      </c>
      <c r="O686" t="s">
        <v>845</v>
      </c>
    </row>
    <row r="687" spans="1:15" x14ac:dyDescent="0.25">
      <c r="A687" s="15" t="s">
        <v>960</v>
      </c>
      <c r="B687" t="s">
        <v>961</v>
      </c>
      <c r="C687" s="1">
        <v>43469</v>
      </c>
      <c r="D687" t="s">
        <v>139</v>
      </c>
      <c r="E687" t="s">
        <v>51</v>
      </c>
      <c r="F687" s="2">
        <v>9500</v>
      </c>
      <c r="G687" s="2">
        <v>51213</v>
      </c>
      <c r="H687" s="2">
        <v>8292</v>
      </c>
      <c r="I687" s="2">
        <f t="shared" si="44"/>
        <v>1208</v>
      </c>
      <c r="J687" s="2">
        <v>165718.14671999999</v>
      </c>
      <c r="K687" s="3">
        <f t="shared" si="45"/>
        <v>7.2894853334382016E-3</v>
      </c>
      <c r="L687" s="4">
        <v>2400</v>
      </c>
      <c r="M687" s="5">
        <f t="shared" si="46"/>
        <v>0.5033333333333333</v>
      </c>
      <c r="N687">
        <v>201</v>
      </c>
      <c r="O687" t="s">
        <v>845</v>
      </c>
    </row>
    <row r="688" spans="1:15" x14ac:dyDescent="0.25">
      <c r="A688" s="15" t="s">
        <v>1963</v>
      </c>
      <c r="B688" t="s">
        <v>962</v>
      </c>
      <c r="C688" s="1">
        <v>43455</v>
      </c>
      <c r="D688" t="s">
        <v>20</v>
      </c>
      <c r="E688" t="s">
        <v>21</v>
      </c>
      <c r="F688" s="2">
        <v>15000</v>
      </c>
      <c r="G688" s="2">
        <v>31553</v>
      </c>
      <c r="H688" s="2">
        <v>5523</v>
      </c>
      <c r="I688" s="2">
        <f t="shared" si="44"/>
        <v>9477</v>
      </c>
      <c r="J688" s="2">
        <v>100501.9305</v>
      </c>
      <c r="K688" s="3">
        <f t="shared" si="45"/>
        <v>9.4296696121673004E-2</v>
      </c>
      <c r="L688" s="4">
        <v>1400</v>
      </c>
      <c r="M688" s="5">
        <f t="shared" si="46"/>
        <v>6.7692857142857141</v>
      </c>
      <c r="N688">
        <v>201</v>
      </c>
      <c r="O688" t="s">
        <v>845</v>
      </c>
    </row>
    <row r="689" spans="1:15" x14ac:dyDescent="0.25">
      <c r="A689" s="15" t="s">
        <v>963</v>
      </c>
      <c r="B689" t="s">
        <v>964</v>
      </c>
      <c r="C689" s="1">
        <v>42846</v>
      </c>
      <c r="D689" t="s">
        <v>25</v>
      </c>
      <c r="E689" t="s">
        <v>21</v>
      </c>
      <c r="F689" s="2">
        <v>15000</v>
      </c>
      <c r="G689" s="2">
        <v>34957</v>
      </c>
      <c r="H689" s="2">
        <v>12460</v>
      </c>
      <c r="I689" s="2">
        <f t="shared" si="44"/>
        <v>2540</v>
      </c>
      <c r="J689" s="2">
        <v>86861.003859999997</v>
      </c>
      <c r="K689" s="3">
        <f t="shared" si="45"/>
        <v>2.9242121172049738E-2</v>
      </c>
      <c r="L689" s="4">
        <v>1000</v>
      </c>
      <c r="M689" s="5">
        <f t="shared" si="46"/>
        <v>2.54</v>
      </c>
      <c r="N689">
        <v>201</v>
      </c>
      <c r="O689" t="s">
        <v>845</v>
      </c>
    </row>
    <row r="690" spans="1:15" x14ac:dyDescent="0.25">
      <c r="A690" s="15" t="s">
        <v>1964</v>
      </c>
      <c r="B690" t="s">
        <v>965</v>
      </c>
      <c r="C690" s="1">
        <v>43138</v>
      </c>
      <c r="D690" t="s">
        <v>139</v>
      </c>
      <c r="E690" t="s">
        <v>21</v>
      </c>
      <c r="F690" s="2">
        <v>14900</v>
      </c>
      <c r="G690" s="2">
        <v>16595</v>
      </c>
      <c r="H690" s="2">
        <v>2536</v>
      </c>
      <c r="I690" s="2">
        <f t="shared" si="44"/>
        <v>12364</v>
      </c>
      <c r="J690" s="2">
        <v>54281.853280000003</v>
      </c>
      <c r="K690" s="3">
        <f t="shared" si="45"/>
        <v>0.22777409489361486</v>
      </c>
      <c r="L690" s="4">
        <v>982</v>
      </c>
      <c r="M690" s="5">
        <f t="shared" si="46"/>
        <v>12.590631364562118</v>
      </c>
      <c r="N690">
        <v>201</v>
      </c>
      <c r="O690" t="s">
        <v>845</v>
      </c>
    </row>
    <row r="691" spans="1:15" x14ac:dyDescent="0.25">
      <c r="A691" s="15" t="s">
        <v>1965</v>
      </c>
      <c r="B691" t="s">
        <v>966</v>
      </c>
      <c r="C691" s="1">
        <v>43101</v>
      </c>
      <c r="D691" t="s">
        <v>241</v>
      </c>
      <c r="E691" t="s">
        <v>51</v>
      </c>
      <c r="F691" s="2">
        <v>125000</v>
      </c>
      <c r="G691" s="2">
        <v>29625</v>
      </c>
      <c r="H691" s="2">
        <v>3692</v>
      </c>
      <c r="I691" s="2">
        <f t="shared" si="44"/>
        <v>121308</v>
      </c>
      <c r="J691" s="2">
        <v>100127.41313</v>
      </c>
      <c r="K691" s="3">
        <f t="shared" si="45"/>
        <v>1.2115363436235018</v>
      </c>
      <c r="L691" s="4">
        <v>1860</v>
      </c>
      <c r="M691" s="5">
        <f t="shared" si="46"/>
        <v>65.219354838709677</v>
      </c>
      <c r="N691">
        <v>201</v>
      </c>
      <c r="O691" t="s">
        <v>845</v>
      </c>
    </row>
    <row r="692" spans="1:15" x14ac:dyDescent="0.25">
      <c r="A692" s="15" t="s">
        <v>967</v>
      </c>
      <c r="B692" t="s">
        <v>968</v>
      </c>
      <c r="C692" s="1">
        <v>43388</v>
      </c>
      <c r="D692" t="s">
        <v>20</v>
      </c>
      <c r="E692" t="s">
        <v>51</v>
      </c>
      <c r="F692" s="2">
        <v>90000</v>
      </c>
      <c r="G692" s="2">
        <v>2252</v>
      </c>
      <c r="H692" s="2">
        <v>2252</v>
      </c>
      <c r="I692" s="2">
        <f t="shared" si="44"/>
        <v>87748</v>
      </c>
      <c r="J692" s="2">
        <v>0</v>
      </c>
      <c r="K692" s="3" t="e">
        <f t="shared" si="45"/>
        <v>#DIV/0!</v>
      </c>
      <c r="L692" s="4">
        <v>0</v>
      </c>
      <c r="M692" s="5" t="e">
        <f t="shared" si="46"/>
        <v>#DIV/0!</v>
      </c>
      <c r="N692">
        <v>201</v>
      </c>
      <c r="O692" t="s">
        <v>845</v>
      </c>
    </row>
    <row r="693" spans="1:15" x14ac:dyDescent="0.25">
      <c r="A693" s="15" t="s">
        <v>1966</v>
      </c>
      <c r="B693" t="s">
        <v>969</v>
      </c>
      <c r="C693" s="1">
        <v>43364</v>
      </c>
      <c r="D693" t="s">
        <v>139</v>
      </c>
      <c r="E693" t="s">
        <v>51</v>
      </c>
      <c r="F693" s="2">
        <v>11000</v>
      </c>
      <c r="G693" s="2">
        <v>44781</v>
      </c>
      <c r="H693" s="2">
        <v>1457</v>
      </c>
      <c r="I693" s="2">
        <f t="shared" si="44"/>
        <v>9543</v>
      </c>
      <c r="J693" s="2">
        <v>167274.13127000001</v>
      </c>
      <c r="K693" s="3">
        <f t="shared" si="45"/>
        <v>5.705006463071377E-2</v>
      </c>
      <c r="L693" s="4">
        <v>1409</v>
      </c>
      <c r="M693" s="5">
        <f t="shared" si="46"/>
        <v>6.7728885734563518</v>
      </c>
      <c r="N693">
        <v>201</v>
      </c>
      <c r="O693" t="s">
        <v>845</v>
      </c>
    </row>
    <row r="694" spans="1:15" x14ac:dyDescent="0.25">
      <c r="A694" s="15" t="s">
        <v>1967</v>
      </c>
      <c r="B694" t="s">
        <v>970</v>
      </c>
      <c r="C694" s="1">
        <v>43224</v>
      </c>
      <c r="D694" t="s">
        <v>20</v>
      </c>
      <c r="E694" t="s">
        <v>21</v>
      </c>
      <c r="F694" s="2">
        <v>71000</v>
      </c>
      <c r="G694" s="2">
        <v>86872</v>
      </c>
      <c r="H694" s="2">
        <v>7041</v>
      </c>
      <c r="I694" s="2">
        <f t="shared" si="44"/>
        <v>63959</v>
      </c>
      <c r="J694" s="2">
        <v>308227.79923</v>
      </c>
      <c r="K694" s="3">
        <f t="shared" si="45"/>
        <v>0.20750561811679324</v>
      </c>
      <c r="L694" s="4">
        <v>4129</v>
      </c>
      <c r="M694" s="5">
        <f t="shared" si="46"/>
        <v>15.490191329619762</v>
      </c>
      <c r="N694">
        <v>201</v>
      </c>
      <c r="O694" t="s">
        <v>845</v>
      </c>
    </row>
    <row r="695" spans="1:15" x14ac:dyDescent="0.25">
      <c r="A695" s="15" t="s">
        <v>1968</v>
      </c>
      <c r="B695" t="s">
        <v>971</v>
      </c>
      <c r="C695" s="1">
        <v>43299</v>
      </c>
      <c r="D695" t="s">
        <v>20</v>
      </c>
      <c r="E695" t="s">
        <v>21</v>
      </c>
      <c r="F695" s="2">
        <v>5000</v>
      </c>
      <c r="G695" s="2">
        <v>53468</v>
      </c>
      <c r="H695" s="2">
        <v>6000</v>
      </c>
      <c r="I695" s="2">
        <f t="shared" si="44"/>
        <v>-1000</v>
      </c>
      <c r="J695" s="2">
        <v>183274.13127000001</v>
      </c>
      <c r="K695" s="3">
        <f t="shared" si="45"/>
        <v>-5.4563074072182995E-3</v>
      </c>
      <c r="L695" s="4">
        <v>2000</v>
      </c>
      <c r="M695" s="5">
        <f t="shared" si="46"/>
        <v>-0.5</v>
      </c>
      <c r="N695">
        <v>201</v>
      </c>
      <c r="O695" t="s">
        <v>845</v>
      </c>
    </row>
    <row r="696" spans="1:15" x14ac:dyDescent="0.25">
      <c r="A696" s="15" t="s">
        <v>972</v>
      </c>
      <c r="B696" t="s">
        <v>973</v>
      </c>
      <c r="C696" s="1">
        <v>43033</v>
      </c>
      <c r="D696" t="s">
        <v>25</v>
      </c>
      <c r="E696" t="s">
        <v>21</v>
      </c>
      <c r="F696" s="2">
        <v>30050</v>
      </c>
      <c r="G696" s="2">
        <v>60798</v>
      </c>
      <c r="H696" s="2">
        <v>20906</v>
      </c>
      <c r="I696" s="2">
        <f t="shared" si="44"/>
        <v>9144</v>
      </c>
      <c r="J696" s="2">
        <v>154023.16602</v>
      </c>
      <c r="K696" s="3">
        <f t="shared" si="45"/>
        <v>5.9367692771700627E-2</v>
      </c>
      <c r="L696" s="4">
        <v>2096</v>
      </c>
      <c r="M696" s="5">
        <f t="shared" si="46"/>
        <v>4.3625954198473282</v>
      </c>
      <c r="N696">
        <v>201</v>
      </c>
      <c r="O696" t="s">
        <v>845</v>
      </c>
    </row>
    <row r="697" spans="1:15" x14ac:dyDescent="0.25">
      <c r="A697" s="15" t="s">
        <v>1969</v>
      </c>
      <c r="B697" t="s">
        <v>974</v>
      </c>
      <c r="C697" s="1">
        <v>42976</v>
      </c>
      <c r="D697" t="s">
        <v>25</v>
      </c>
      <c r="E697" t="s">
        <v>21</v>
      </c>
      <c r="F697" s="2">
        <v>11000</v>
      </c>
      <c r="G697" s="2">
        <v>31866</v>
      </c>
      <c r="H697" s="2">
        <v>4070</v>
      </c>
      <c r="I697" s="2">
        <f t="shared" si="44"/>
        <v>6930</v>
      </c>
      <c r="J697" s="2">
        <v>107320.46332</v>
      </c>
      <c r="K697" s="3">
        <f t="shared" si="45"/>
        <v>6.4572960138428143E-2</v>
      </c>
      <c r="L697" s="4">
        <v>1040</v>
      </c>
      <c r="M697" s="5">
        <f t="shared" si="46"/>
        <v>6.6634615384615383</v>
      </c>
      <c r="N697">
        <v>201</v>
      </c>
      <c r="O697" t="s">
        <v>845</v>
      </c>
    </row>
    <row r="698" spans="1:15" x14ac:dyDescent="0.25">
      <c r="A698" s="15" t="s">
        <v>975</v>
      </c>
      <c r="B698" t="s">
        <v>976</v>
      </c>
      <c r="C698" s="1">
        <v>43328</v>
      </c>
      <c r="D698" t="s">
        <v>127</v>
      </c>
      <c r="E698" t="s">
        <v>21</v>
      </c>
      <c r="F698" s="2">
        <v>3000</v>
      </c>
      <c r="G698" s="2">
        <v>34266</v>
      </c>
      <c r="H698" s="2">
        <v>7488</v>
      </c>
      <c r="I698" s="2">
        <f t="shared" si="44"/>
        <v>-4488</v>
      </c>
      <c r="J698" s="2">
        <v>103389.96139</v>
      </c>
      <c r="K698" s="3">
        <f t="shared" si="45"/>
        <v>-4.3408469639239895E-2</v>
      </c>
      <c r="L698" s="4">
        <v>2788</v>
      </c>
      <c r="M698" s="5">
        <f t="shared" si="46"/>
        <v>-1.6097560975609757</v>
      </c>
      <c r="N698">
        <v>201</v>
      </c>
      <c r="O698" t="s">
        <v>845</v>
      </c>
    </row>
    <row r="699" spans="1:15" x14ac:dyDescent="0.25">
      <c r="A699" s="15" t="s">
        <v>975</v>
      </c>
      <c r="B699" t="s">
        <v>976</v>
      </c>
      <c r="C699" s="1">
        <v>43529</v>
      </c>
      <c r="D699" t="s">
        <v>139</v>
      </c>
      <c r="E699" t="s">
        <v>21</v>
      </c>
      <c r="F699" s="2">
        <v>15000</v>
      </c>
      <c r="G699" s="2">
        <v>34266</v>
      </c>
      <c r="H699" s="2">
        <v>7488</v>
      </c>
      <c r="I699" s="2">
        <f t="shared" si="44"/>
        <v>7512</v>
      </c>
      <c r="J699" s="2">
        <v>103389.96139</v>
      </c>
      <c r="K699" s="3">
        <f t="shared" si="45"/>
        <v>7.2656957203647524E-2</v>
      </c>
      <c r="L699" s="4">
        <v>2788</v>
      </c>
      <c r="M699" s="5">
        <f t="shared" si="46"/>
        <v>2.6944045911047345</v>
      </c>
      <c r="N699">
        <v>201</v>
      </c>
      <c r="O699" t="s">
        <v>845</v>
      </c>
    </row>
    <row r="700" spans="1:15" x14ac:dyDescent="0.25">
      <c r="A700" s="15" t="s">
        <v>1970</v>
      </c>
      <c r="B700" t="s">
        <v>977</v>
      </c>
      <c r="C700" s="1">
        <v>43383</v>
      </c>
      <c r="D700" t="s">
        <v>139</v>
      </c>
      <c r="E700" t="s">
        <v>21</v>
      </c>
      <c r="F700" s="2">
        <v>7500</v>
      </c>
      <c r="G700" s="2">
        <v>27448</v>
      </c>
      <c r="H700" s="2">
        <v>3978</v>
      </c>
      <c r="I700" s="2">
        <f t="shared" si="44"/>
        <v>3522</v>
      </c>
      <c r="J700" s="2">
        <v>90617.760620000001</v>
      </c>
      <c r="K700" s="3">
        <f t="shared" si="45"/>
        <v>3.8866553045481783E-2</v>
      </c>
      <c r="L700" s="4">
        <v>1194</v>
      </c>
      <c r="M700" s="5">
        <f t="shared" si="46"/>
        <v>2.949748743718593</v>
      </c>
      <c r="N700">
        <v>201</v>
      </c>
      <c r="O700" t="s">
        <v>845</v>
      </c>
    </row>
    <row r="701" spans="1:15" x14ac:dyDescent="0.25">
      <c r="A701" s="15" t="s">
        <v>978</v>
      </c>
      <c r="B701" t="s">
        <v>979</v>
      </c>
      <c r="C701" s="1">
        <v>42975</v>
      </c>
      <c r="D701" t="s">
        <v>139</v>
      </c>
      <c r="E701" t="s">
        <v>21</v>
      </c>
      <c r="F701" s="2">
        <v>35000</v>
      </c>
      <c r="G701" s="2">
        <v>90780</v>
      </c>
      <c r="H701" s="2">
        <v>36056</v>
      </c>
      <c r="I701" s="2">
        <f t="shared" si="44"/>
        <v>-1056</v>
      </c>
      <c r="J701" s="2">
        <v>211289.57529000001</v>
      </c>
      <c r="K701" s="3">
        <f t="shared" si="45"/>
        <v>-4.9978802718999016E-3</v>
      </c>
      <c r="L701" s="4">
        <v>2736</v>
      </c>
      <c r="M701" s="5">
        <f t="shared" si="46"/>
        <v>-0.38596491228070173</v>
      </c>
      <c r="N701">
        <v>201</v>
      </c>
      <c r="O701" t="s">
        <v>845</v>
      </c>
    </row>
    <row r="702" spans="1:15" x14ac:dyDescent="0.25">
      <c r="A702" s="15" t="s">
        <v>980</v>
      </c>
      <c r="B702" t="s">
        <v>981</v>
      </c>
      <c r="C702" s="1">
        <v>43417</v>
      </c>
      <c r="D702" t="s">
        <v>25</v>
      </c>
      <c r="E702" t="s">
        <v>51</v>
      </c>
      <c r="F702" s="2">
        <v>50000</v>
      </c>
      <c r="G702" s="2">
        <v>61295</v>
      </c>
      <c r="H702" s="2">
        <v>13659</v>
      </c>
      <c r="I702" s="2">
        <f t="shared" si="44"/>
        <v>36341</v>
      </c>
      <c r="J702" s="2">
        <v>183922.77992</v>
      </c>
      <c r="K702" s="3">
        <f t="shared" si="45"/>
        <v>0.19758835754770054</v>
      </c>
      <c r="L702" s="4">
        <v>1984</v>
      </c>
      <c r="M702" s="5">
        <f t="shared" si="46"/>
        <v>18.31703629032258</v>
      </c>
      <c r="N702">
        <v>201</v>
      </c>
      <c r="O702" t="s">
        <v>845</v>
      </c>
    </row>
    <row r="703" spans="1:15" x14ac:dyDescent="0.25">
      <c r="A703" s="15" t="s">
        <v>1971</v>
      </c>
      <c r="B703" t="s">
        <v>982</v>
      </c>
      <c r="C703" s="1">
        <v>43371</v>
      </c>
      <c r="D703" t="s">
        <v>25</v>
      </c>
      <c r="E703" t="s">
        <v>51</v>
      </c>
      <c r="F703" s="2">
        <v>14000</v>
      </c>
      <c r="G703" s="2">
        <v>22820</v>
      </c>
      <c r="H703" s="2">
        <v>886</v>
      </c>
      <c r="I703" s="2">
        <f t="shared" si="44"/>
        <v>13114</v>
      </c>
      <c r="J703" s="2">
        <v>84687.258690000002</v>
      </c>
      <c r="K703" s="3">
        <f t="shared" si="45"/>
        <v>0.1548521017548124</v>
      </c>
      <c r="L703" s="4">
        <v>1520</v>
      </c>
      <c r="M703" s="5">
        <f t="shared" si="46"/>
        <v>8.6276315789473692</v>
      </c>
      <c r="N703">
        <v>201</v>
      </c>
      <c r="O703" t="s">
        <v>845</v>
      </c>
    </row>
    <row r="704" spans="1:15" x14ac:dyDescent="0.25">
      <c r="A704" s="15" t="s">
        <v>1972</v>
      </c>
      <c r="B704" t="s">
        <v>983</v>
      </c>
      <c r="C704" s="1">
        <v>43146</v>
      </c>
      <c r="D704" t="s">
        <v>139</v>
      </c>
      <c r="E704" t="s">
        <v>21</v>
      </c>
      <c r="F704" s="2">
        <v>2000</v>
      </c>
      <c r="G704" s="2">
        <v>13192</v>
      </c>
      <c r="H704" s="2">
        <v>1928</v>
      </c>
      <c r="I704" s="2">
        <f t="shared" si="44"/>
        <v>72</v>
      </c>
      <c r="J704" s="2">
        <v>43490.34749</v>
      </c>
      <c r="K704" s="3">
        <f t="shared" si="45"/>
        <v>1.6555397727405006E-3</v>
      </c>
      <c r="L704" s="4">
        <v>945</v>
      </c>
      <c r="M704" s="5">
        <f t="shared" si="46"/>
        <v>7.6190476190476197E-2</v>
      </c>
      <c r="N704">
        <v>202</v>
      </c>
      <c r="O704" t="s">
        <v>845</v>
      </c>
    </row>
    <row r="705" spans="1:15" x14ac:dyDescent="0.25">
      <c r="A705" s="15" t="s">
        <v>1973</v>
      </c>
      <c r="B705" t="s">
        <v>984</v>
      </c>
      <c r="C705" s="1">
        <v>42963</v>
      </c>
      <c r="D705" t="s">
        <v>139</v>
      </c>
      <c r="E705" t="s">
        <v>21</v>
      </c>
      <c r="F705" s="2">
        <v>4500</v>
      </c>
      <c r="G705" s="2">
        <v>13428</v>
      </c>
      <c r="H705" s="2">
        <v>1928</v>
      </c>
      <c r="I705" s="2">
        <f t="shared" si="44"/>
        <v>2572</v>
      </c>
      <c r="J705" s="2">
        <v>44401.544399999999</v>
      </c>
      <c r="K705" s="3">
        <f t="shared" si="45"/>
        <v>5.7925913045493077E-2</v>
      </c>
      <c r="L705" s="4">
        <v>945</v>
      </c>
      <c r="M705" s="5">
        <f t="shared" si="46"/>
        <v>2.7216931216931215</v>
      </c>
      <c r="N705">
        <v>201</v>
      </c>
      <c r="O705" t="s">
        <v>845</v>
      </c>
    </row>
    <row r="706" spans="1:15" x14ac:dyDescent="0.25">
      <c r="A706" s="15" t="s">
        <v>1974</v>
      </c>
      <c r="B706" t="s">
        <v>985</v>
      </c>
      <c r="C706" s="1">
        <v>43304</v>
      </c>
      <c r="D706" t="s">
        <v>20</v>
      </c>
      <c r="E706" t="s">
        <v>21</v>
      </c>
      <c r="F706" s="2">
        <v>175000</v>
      </c>
      <c r="G706" s="2">
        <v>77297</v>
      </c>
      <c r="H706" s="2">
        <v>40629</v>
      </c>
      <c r="I706" s="2">
        <f t="shared" si="44"/>
        <v>134371</v>
      </c>
      <c r="J706" s="2">
        <v>141575.28958000001</v>
      </c>
      <c r="K706" s="3">
        <f t="shared" si="45"/>
        <v>0.9491133685731995</v>
      </c>
      <c r="L706" s="4">
        <v>2166</v>
      </c>
      <c r="M706" s="5">
        <f t="shared" si="46"/>
        <v>62.036472760849492</v>
      </c>
      <c r="N706">
        <v>201</v>
      </c>
      <c r="O706" t="s">
        <v>845</v>
      </c>
    </row>
    <row r="707" spans="1:15" x14ac:dyDescent="0.25">
      <c r="A707" s="15" t="s">
        <v>1975</v>
      </c>
      <c r="B707" t="s">
        <v>986</v>
      </c>
      <c r="C707" s="1">
        <v>43454</v>
      </c>
      <c r="D707" t="s">
        <v>25</v>
      </c>
      <c r="E707" t="s">
        <v>21</v>
      </c>
      <c r="F707" s="2">
        <v>22500</v>
      </c>
      <c r="G707" s="2">
        <v>42482</v>
      </c>
      <c r="H707" s="2">
        <v>1440</v>
      </c>
      <c r="I707" s="2">
        <f t="shared" si="44"/>
        <v>21060</v>
      </c>
      <c r="J707" s="2">
        <v>158463.32045999999</v>
      </c>
      <c r="K707" s="3">
        <f t="shared" si="45"/>
        <v>0.1329014180623336</v>
      </c>
      <c r="L707" s="4">
        <v>2288</v>
      </c>
      <c r="M707" s="5">
        <f t="shared" si="46"/>
        <v>9.204545454545455</v>
      </c>
      <c r="N707">
        <v>201</v>
      </c>
      <c r="O707" t="s">
        <v>845</v>
      </c>
    </row>
    <row r="708" spans="1:15" x14ac:dyDescent="0.25">
      <c r="A708" s="15" t="s">
        <v>1976</v>
      </c>
      <c r="B708" t="s">
        <v>987</v>
      </c>
      <c r="C708" s="1">
        <v>43428</v>
      </c>
      <c r="D708" t="s">
        <v>25</v>
      </c>
      <c r="E708" t="s">
        <v>51</v>
      </c>
      <c r="F708" s="2">
        <v>20500</v>
      </c>
      <c r="G708" s="2">
        <v>89317</v>
      </c>
      <c r="H708" s="2">
        <v>2069</v>
      </c>
      <c r="I708" s="2">
        <f t="shared" si="44"/>
        <v>18431</v>
      </c>
      <c r="J708" s="2">
        <v>336864.86485999997</v>
      </c>
      <c r="K708" s="3">
        <f t="shared" si="45"/>
        <v>5.4713334403871022E-2</v>
      </c>
      <c r="L708" s="4">
        <v>4040</v>
      </c>
      <c r="M708" s="5">
        <f t="shared" si="46"/>
        <v>4.5621287128712869</v>
      </c>
      <c r="N708">
        <v>201</v>
      </c>
      <c r="O708" t="s">
        <v>845</v>
      </c>
    </row>
    <row r="709" spans="1:15" x14ac:dyDescent="0.25">
      <c r="A709" s="15" t="s">
        <v>988</v>
      </c>
      <c r="B709" t="s">
        <v>989</v>
      </c>
      <c r="C709" s="1">
        <v>43006</v>
      </c>
      <c r="D709" t="s">
        <v>25</v>
      </c>
      <c r="E709" t="s">
        <v>21</v>
      </c>
      <c r="F709" s="2">
        <v>30000</v>
      </c>
      <c r="G709" s="2">
        <v>33354</v>
      </c>
      <c r="H709" s="2">
        <v>18566</v>
      </c>
      <c r="I709" s="2">
        <f t="shared" si="44"/>
        <v>11434</v>
      </c>
      <c r="J709" s="2">
        <v>57096.525099999999</v>
      </c>
      <c r="K709" s="3">
        <f t="shared" si="45"/>
        <v>0.20025737082903491</v>
      </c>
      <c r="L709" s="4">
        <v>540</v>
      </c>
      <c r="M709" s="5">
        <f t="shared" si="46"/>
        <v>21.174074074074074</v>
      </c>
      <c r="N709">
        <v>201</v>
      </c>
      <c r="O709" t="s">
        <v>845</v>
      </c>
    </row>
    <row r="710" spans="1:15" x14ac:dyDescent="0.25">
      <c r="A710" s="15" t="s">
        <v>1977</v>
      </c>
      <c r="B710" t="s">
        <v>990</v>
      </c>
      <c r="C710" s="1">
        <v>43297</v>
      </c>
      <c r="D710" t="s">
        <v>25</v>
      </c>
      <c r="E710" t="s">
        <v>21</v>
      </c>
      <c r="F710" s="2">
        <v>17000</v>
      </c>
      <c r="G710" s="2">
        <v>49536</v>
      </c>
      <c r="H710" s="2">
        <v>907</v>
      </c>
      <c r="I710" s="2">
        <f t="shared" si="44"/>
        <v>16093</v>
      </c>
      <c r="J710" s="2">
        <v>187756.75675999999</v>
      </c>
      <c r="K710" s="3">
        <f t="shared" si="45"/>
        <v>8.5711961996504188E-2</v>
      </c>
      <c r="L710" s="4">
        <v>3328</v>
      </c>
      <c r="M710" s="5">
        <f t="shared" si="46"/>
        <v>4.8356370192307692</v>
      </c>
      <c r="N710">
        <v>201</v>
      </c>
      <c r="O710" t="s">
        <v>845</v>
      </c>
    </row>
    <row r="711" spans="1:15" x14ac:dyDescent="0.25">
      <c r="A711" s="15" t="s">
        <v>1978</v>
      </c>
      <c r="B711" t="s">
        <v>991</v>
      </c>
      <c r="C711" s="1">
        <v>42947</v>
      </c>
      <c r="D711" t="s">
        <v>50</v>
      </c>
      <c r="E711" t="s">
        <v>21</v>
      </c>
      <c r="F711" s="2">
        <v>20000</v>
      </c>
      <c r="G711" s="2">
        <v>2636</v>
      </c>
      <c r="H711" s="2">
        <v>2636</v>
      </c>
      <c r="I711" s="2">
        <f t="shared" si="44"/>
        <v>17364</v>
      </c>
      <c r="J711" s="2">
        <v>0</v>
      </c>
      <c r="K711" s="3" t="e">
        <f t="shared" si="45"/>
        <v>#DIV/0!</v>
      </c>
      <c r="L711" s="4">
        <v>0</v>
      </c>
      <c r="M711" s="5" t="e">
        <f t="shared" si="46"/>
        <v>#DIV/0!</v>
      </c>
      <c r="N711">
        <v>201</v>
      </c>
      <c r="O711" t="s">
        <v>845</v>
      </c>
    </row>
    <row r="712" spans="1:15" x14ac:dyDescent="0.25">
      <c r="A712" s="15" t="s">
        <v>1979</v>
      </c>
      <c r="B712" t="s">
        <v>992</v>
      </c>
      <c r="C712" s="1">
        <v>43159</v>
      </c>
      <c r="D712" t="s">
        <v>139</v>
      </c>
      <c r="E712" t="s">
        <v>508</v>
      </c>
      <c r="F712" s="2">
        <v>5676</v>
      </c>
      <c r="G712" s="2">
        <v>35998</v>
      </c>
      <c r="H712" s="2">
        <v>1579</v>
      </c>
      <c r="I712" s="2">
        <f t="shared" si="44"/>
        <v>4097</v>
      </c>
      <c r="J712" s="2">
        <v>132891.89189</v>
      </c>
      <c r="K712" s="3">
        <f t="shared" si="45"/>
        <v>3.0829570876989641E-2</v>
      </c>
      <c r="L712" s="4">
        <v>2808</v>
      </c>
      <c r="M712" s="5">
        <f t="shared" si="46"/>
        <v>1.459045584045584</v>
      </c>
      <c r="N712">
        <v>201</v>
      </c>
      <c r="O712" t="s">
        <v>845</v>
      </c>
    </row>
    <row r="713" spans="1:15" x14ac:dyDescent="0.25">
      <c r="A713" s="15" t="s">
        <v>1980</v>
      </c>
      <c r="B713" t="s">
        <v>993</v>
      </c>
      <c r="C713" s="1">
        <v>43110</v>
      </c>
      <c r="D713" t="s">
        <v>25</v>
      </c>
      <c r="E713" t="s">
        <v>21</v>
      </c>
      <c r="F713" s="2">
        <v>110000</v>
      </c>
      <c r="G713" s="2">
        <v>82052</v>
      </c>
      <c r="H713" s="2">
        <v>1982</v>
      </c>
      <c r="I713" s="2">
        <f t="shared" si="44"/>
        <v>108018</v>
      </c>
      <c r="J713" s="2">
        <v>309150.57915000001</v>
      </c>
      <c r="K713" s="3">
        <f t="shared" si="45"/>
        <v>0.34940254777135521</v>
      </c>
      <c r="L713" s="4">
        <v>4992</v>
      </c>
      <c r="M713" s="5">
        <f t="shared" si="46"/>
        <v>21.638221153846153</v>
      </c>
      <c r="N713">
        <v>201</v>
      </c>
      <c r="O713" t="s">
        <v>845</v>
      </c>
    </row>
    <row r="714" spans="1:15" x14ac:dyDescent="0.25">
      <c r="A714" s="15" t="s">
        <v>1981</v>
      </c>
      <c r="B714" t="s">
        <v>994</v>
      </c>
      <c r="C714" s="1">
        <v>43147</v>
      </c>
      <c r="D714" t="s">
        <v>25</v>
      </c>
      <c r="E714" t="s">
        <v>21</v>
      </c>
      <c r="F714" s="2">
        <v>95000</v>
      </c>
      <c r="G714" s="2">
        <v>60769</v>
      </c>
      <c r="H714" s="2">
        <v>12406</v>
      </c>
      <c r="I714" s="2">
        <f t="shared" si="44"/>
        <v>82594</v>
      </c>
      <c r="J714" s="2">
        <v>186729.72972999999</v>
      </c>
      <c r="K714" s="3">
        <f t="shared" si="45"/>
        <v>0.44231842524179721</v>
      </c>
      <c r="L714" s="4">
        <v>3490</v>
      </c>
      <c r="M714" s="5">
        <f t="shared" si="46"/>
        <v>23.665902578796562</v>
      </c>
      <c r="N714">
        <v>201</v>
      </c>
      <c r="O714" t="s">
        <v>845</v>
      </c>
    </row>
    <row r="715" spans="1:15" x14ac:dyDescent="0.25">
      <c r="A715" s="15" t="s">
        <v>1981</v>
      </c>
      <c r="B715" t="s">
        <v>994</v>
      </c>
      <c r="C715" s="1">
        <v>43147</v>
      </c>
      <c r="D715" t="s">
        <v>25</v>
      </c>
      <c r="E715" t="s">
        <v>21</v>
      </c>
      <c r="F715" s="2">
        <v>95000</v>
      </c>
      <c r="G715" s="2">
        <v>60769</v>
      </c>
      <c r="H715" s="2">
        <v>12406</v>
      </c>
      <c r="I715" s="2">
        <f t="shared" si="44"/>
        <v>82594</v>
      </c>
      <c r="J715" s="2">
        <v>186729.72972999999</v>
      </c>
      <c r="K715" s="3">
        <f t="shared" si="45"/>
        <v>0.44231842524179721</v>
      </c>
      <c r="L715" s="4">
        <v>3490</v>
      </c>
      <c r="M715" s="5">
        <f t="shared" si="46"/>
        <v>23.665902578796562</v>
      </c>
      <c r="N715">
        <v>201</v>
      </c>
      <c r="O715" t="s">
        <v>845</v>
      </c>
    </row>
    <row r="716" spans="1:15" x14ac:dyDescent="0.25">
      <c r="A716" s="15" t="s">
        <v>1982</v>
      </c>
      <c r="B716" t="s">
        <v>995</v>
      </c>
      <c r="C716" s="1">
        <v>43349</v>
      </c>
      <c r="D716" t="s">
        <v>20</v>
      </c>
      <c r="E716" t="s">
        <v>51</v>
      </c>
      <c r="F716" s="2">
        <v>79000</v>
      </c>
      <c r="G716" s="2">
        <v>76001</v>
      </c>
      <c r="H716" s="2">
        <v>1820</v>
      </c>
      <c r="I716" s="2">
        <f t="shared" si="44"/>
        <v>77180</v>
      </c>
      <c r="J716" s="2">
        <v>286413.12741000002</v>
      </c>
      <c r="K716" s="3">
        <f t="shared" si="45"/>
        <v>0.26947088877499992</v>
      </c>
      <c r="L716" s="4">
        <v>3696</v>
      </c>
      <c r="M716" s="5">
        <f t="shared" si="46"/>
        <v>20.882034632034632</v>
      </c>
      <c r="N716">
        <v>201</v>
      </c>
      <c r="O716" t="s">
        <v>845</v>
      </c>
    </row>
    <row r="717" spans="1:15" x14ac:dyDescent="0.25">
      <c r="A717" s="15" t="s">
        <v>1982</v>
      </c>
      <c r="B717" t="s">
        <v>995</v>
      </c>
      <c r="C717" s="1">
        <v>43377</v>
      </c>
      <c r="D717" t="s">
        <v>139</v>
      </c>
      <c r="E717" t="s">
        <v>51</v>
      </c>
      <c r="F717" s="2">
        <v>45000</v>
      </c>
      <c r="G717" s="2">
        <v>41832</v>
      </c>
      <c r="H717" s="2">
        <v>1820</v>
      </c>
      <c r="I717" s="2">
        <f t="shared" si="44"/>
        <v>43180</v>
      </c>
      <c r="J717" s="2">
        <v>154486.48649000001</v>
      </c>
      <c r="K717" s="3">
        <f t="shared" si="45"/>
        <v>0.27950664799924141</v>
      </c>
      <c r="L717" s="4">
        <v>3696</v>
      </c>
      <c r="M717" s="5">
        <f t="shared" si="46"/>
        <v>11.682900432900434</v>
      </c>
      <c r="N717">
        <v>201</v>
      </c>
      <c r="O717" t="s">
        <v>845</v>
      </c>
    </row>
    <row r="718" spans="1:15" x14ac:dyDescent="0.25">
      <c r="A718" s="15" t="s">
        <v>1982</v>
      </c>
      <c r="B718" t="s">
        <v>995</v>
      </c>
      <c r="C718" s="1">
        <v>43377</v>
      </c>
      <c r="D718" t="s">
        <v>139</v>
      </c>
      <c r="E718" t="s">
        <v>51</v>
      </c>
      <c r="F718" s="2">
        <v>35000</v>
      </c>
      <c r="G718" s="2">
        <v>41832</v>
      </c>
      <c r="H718" s="2">
        <v>1820</v>
      </c>
      <c r="I718" s="2">
        <f t="shared" si="44"/>
        <v>33180</v>
      </c>
      <c r="J718" s="2">
        <v>154486.48649000001</v>
      </c>
      <c r="K718" s="3">
        <f t="shared" si="45"/>
        <v>0.21477606717496134</v>
      </c>
      <c r="L718" s="4">
        <v>3696</v>
      </c>
      <c r="M718" s="5">
        <f t="shared" si="46"/>
        <v>8.9772727272727266</v>
      </c>
      <c r="N718">
        <v>201</v>
      </c>
      <c r="O718" t="s">
        <v>845</v>
      </c>
    </row>
    <row r="719" spans="1:15" x14ac:dyDescent="0.25">
      <c r="A719" s="15" t="s">
        <v>1983</v>
      </c>
      <c r="B719" t="s">
        <v>996</v>
      </c>
      <c r="C719" s="1">
        <v>43405</v>
      </c>
      <c r="D719" t="s">
        <v>25</v>
      </c>
      <c r="E719" t="s">
        <v>51</v>
      </c>
      <c r="F719" s="2">
        <v>265000</v>
      </c>
      <c r="G719" s="2">
        <v>93700</v>
      </c>
      <c r="H719" s="2">
        <v>3690</v>
      </c>
      <c r="I719" s="2">
        <f t="shared" si="44"/>
        <v>261310</v>
      </c>
      <c r="J719" s="2">
        <v>347528.95753000001</v>
      </c>
      <c r="K719" s="3">
        <f t="shared" si="45"/>
        <v>0.75190856571266507</v>
      </c>
      <c r="L719" s="4">
        <v>4437</v>
      </c>
      <c r="M719" s="5">
        <f t="shared" si="46"/>
        <v>58.893396439035385</v>
      </c>
      <c r="N719">
        <v>201</v>
      </c>
      <c r="O719" t="s">
        <v>845</v>
      </c>
    </row>
    <row r="720" spans="1:15" x14ac:dyDescent="0.25">
      <c r="A720" s="15" t="s">
        <v>1984</v>
      </c>
      <c r="B720" t="s">
        <v>997</v>
      </c>
      <c r="C720" s="1">
        <v>43417</v>
      </c>
      <c r="D720" t="s">
        <v>139</v>
      </c>
      <c r="E720" t="s">
        <v>51</v>
      </c>
      <c r="F720" s="2">
        <v>17000</v>
      </c>
      <c r="G720" s="2">
        <v>65029</v>
      </c>
      <c r="H720" s="2">
        <v>3495</v>
      </c>
      <c r="I720" s="2">
        <f t="shared" si="44"/>
        <v>13505</v>
      </c>
      <c r="J720" s="2">
        <v>237583.01157999999</v>
      </c>
      <c r="K720" s="3">
        <f t="shared" si="45"/>
        <v>5.684328988923746E-2</v>
      </c>
      <c r="L720" s="4">
        <v>3707</v>
      </c>
      <c r="M720" s="5">
        <f t="shared" si="46"/>
        <v>3.6431076342055571</v>
      </c>
      <c r="N720">
        <v>201</v>
      </c>
      <c r="O720" t="s">
        <v>845</v>
      </c>
    </row>
    <row r="721" spans="1:15" x14ac:dyDescent="0.25">
      <c r="A721" s="15" t="s">
        <v>1984</v>
      </c>
      <c r="B721" t="s">
        <v>997</v>
      </c>
      <c r="C721" s="1">
        <v>43350</v>
      </c>
      <c r="D721" t="s">
        <v>139</v>
      </c>
      <c r="E721" t="s">
        <v>51</v>
      </c>
      <c r="F721" s="2">
        <v>15000</v>
      </c>
      <c r="G721" s="2">
        <v>65029</v>
      </c>
      <c r="H721" s="2">
        <v>3495</v>
      </c>
      <c r="I721" s="2">
        <f t="shared" si="44"/>
        <v>11505</v>
      </c>
      <c r="J721" s="2">
        <v>237583.01157999999</v>
      </c>
      <c r="K721" s="3">
        <f t="shared" si="45"/>
        <v>4.8425179576133064E-2</v>
      </c>
      <c r="L721" s="4">
        <v>3707</v>
      </c>
      <c r="M721" s="5">
        <f t="shared" si="46"/>
        <v>3.1035878068519018</v>
      </c>
      <c r="N721">
        <v>201</v>
      </c>
      <c r="O721" t="s">
        <v>845</v>
      </c>
    </row>
    <row r="722" spans="1:15" x14ac:dyDescent="0.25">
      <c r="A722" s="15" t="s">
        <v>998</v>
      </c>
      <c r="B722" t="s">
        <v>999</v>
      </c>
      <c r="C722" s="1">
        <v>43132</v>
      </c>
      <c r="D722" t="s">
        <v>20</v>
      </c>
      <c r="E722" t="s">
        <v>21</v>
      </c>
      <c r="F722" s="2">
        <v>80000</v>
      </c>
      <c r="G722" s="2">
        <v>72044</v>
      </c>
      <c r="H722" s="2">
        <v>3941</v>
      </c>
      <c r="I722" s="2">
        <f t="shared" si="44"/>
        <v>76059</v>
      </c>
      <c r="J722" s="2">
        <v>262945.94595000002</v>
      </c>
      <c r="K722" s="3">
        <f t="shared" si="45"/>
        <v>0.28925716928323686</v>
      </c>
      <c r="L722" s="4">
        <v>3654</v>
      </c>
      <c r="M722" s="5">
        <f t="shared" si="46"/>
        <v>20.815270935960591</v>
      </c>
      <c r="N722">
        <v>201</v>
      </c>
      <c r="O722" t="s">
        <v>845</v>
      </c>
    </row>
    <row r="723" spans="1:15" x14ac:dyDescent="0.25">
      <c r="A723" s="15" t="s">
        <v>1985</v>
      </c>
      <c r="B723" t="s">
        <v>1000</v>
      </c>
      <c r="C723" s="1">
        <v>43207</v>
      </c>
      <c r="D723" t="s">
        <v>241</v>
      </c>
      <c r="E723" t="s">
        <v>21</v>
      </c>
      <c r="F723" s="2">
        <v>60000</v>
      </c>
      <c r="G723" s="2">
        <v>26121</v>
      </c>
      <c r="H723" s="2">
        <v>8435</v>
      </c>
      <c r="I723" s="2">
        <f t="shared" si="44"/>
        <v>51565</v>
      </c>
      <c r="J723" s="2">
        <v>68285.714290000004</v>
      </c>
      <c r="K723" s="3">
        <f t="shared" si="45"/>
        <v>0.75513598321620479</v>
      </c>
      <c r="L723" s="4">
        <v>741</v>
      </c>
      <c r="M723" s="5">
        <f t="shared" si="46"/>
        <v>69.588394062078279</v>
      </c>
      <c r="N723">
        <v>201</v>
      </c>
      <c r="O723" t="s">
        <v>845</v>
      </c>
    </row>
    <row r="724" spans="1:15" x14ac:dyDescent="0.25">
      <c r="A724" s="15" t="s">
        <v>1985</v>
      </c>
      <c r="B724" t="s">
        <v>1000</v>
      </c>
      <c r="C724" s="1">
        <v>43434</v>
      </c>
      <c r="D724" t="s">
        <v>241</v>
      </c>
      <c r="E724" t="s">
        <v>21</v>
      </c>
      <c r="F724" s="2">
        <v>47000</v>
      </c>
      <c r="G724" s="2">
        <v>26121</v>
      </c>
      <c r="H724" s="2">
        <v>8435</v>
      </c>
      <c r="I724" s="2">
        <f t="shared" si="44"/>
        <v>38565</v>
      </c>
      <c r="J724" s="2">
        <v>68285.714290000004</v>
      </c>
      <c r="K724" s="3">
        <f t="shared" si="45"/>
        <v>0.56475941419049625</v>
      </c>
      <c r="L724" s="4">
        <v>741</v>
      </c>
      <c r="M724" s="5">
        <f t="shared" si="46"/>
        <v>52.044534412955464</v>
      </c>
      <c r="N724">
        <v>201</v>
      </c>
      <c r="O724" t="s">
        <v>845</v>
      </c>
    </row>
    <row r="725" spans="1:15" x14ac:dyDescent="0.25">
      <c r="A725" s="15" t="s">
        <v>1001</v>
      </c>
      <c r="B725" t="s">
        <v>1002</v>
      </c>
      <c r="C725" s="1">
        <v>43210</v>
      </c>
      <c r="D725" t="s">
        <v>20</v>
      </c>
      <c r="E725" t="s">
        <v>21</v>
      </c>
      <c r="F725" s="2">
        <v>75000</v>
      </c>
      <c r="G725" s="2">
        <v>43121</v>
      </c>
      <c r="H725" s="2">
        <v>1008</v>
      </c>
      <c r="I725" s="2">
        <f t="shared" si="44"/>
        <v>73992</v>
      </c>
      <c r="J725" s="2">
        <v>162598.45559999999</v>
      </c>
      <c r="K725" s="3">
        <f t="shared" si="45"/>
        <v>0.4550596727808035</v>
      </c>
      <c r="L725" s="4">
        <v>3442</v>
      </c>
      <c r="M725" s="5">
        <f t="shared" si="46"/>
        <v>21.496804183614177</v>
      </c>
      <c r="N725">
        <v>201</v>
      </c>
      <c r="O725" t="s">
        <v>845</v>
      </c>
    </row>
    <row r="726" spans="1:15" x14ac:dyDescent="0.25">
      <c r="A726" s="15" t="s">
        <v>1986</v>
      </c>
      <c r="B726" t="s">
        <v>1003</v>
      </c>
      <c r="C726" s="1">
        <v>43529</v>
      </c>
      <c r="D726" t="s">
        <v>25</v>
      </c>
      <c r="E726" t="s">
        <v>51</v>
      </c>
      <c r="F726" s="2">
        <v>10000</v>
      </c>
      <c r="G726" s="2">
        <v>18069</v>
      </c>
      <c r="H726" s="2">
        <v>2055</v>
      </c>
      <c r="I726" s="2">
        <f t="shared" ref="I726:I789" si="47">F726-H726</f>
        <v>7945</v>
      </c>
      <c r="J726" s="2">
        <v>61830.115830000002</v>
      </c>
      <c r="K726" s="3">
        <f t="shared" ref="K726:K789" si="48">I726/J726</f>
        <v>0.12849725240438709</v>
      </c>
      <c r="L726" s="4">
        <v>648</v>
      </c>
      <c r="M726" s="5">
        <f t="shared" ref="M726:M789" si="49">I726/L726</f>
        <v>12.260802469135802</v>
      </c>
      <c r="N726">
        <v>201</v>
      </c>
      <c r="O726" t="s">
        <v>845</v>
      </c>
    </row>
    <row r="727" spans="1:15" x14ac:dyDescent="0.25">
      <c r="A727" s="15" t="s">
        <v>1987</v>
      </c>
      <c r="B727" t="s">
        <v>1004</v>
      </c>
      <c r="C727" s="1">
        <v>43375</v>
      </c>
      <c r="D727" t="s">
        <v>139</v>
      </c>
      <c r="E727" t="s">
        <v>51</v>
      </c>
      <c r="F727" s="2">
        <v>5000</v>
      </c>
      <c r="G727" s="2">
        <v>43145</v>
      </c>
      <c r="H727" s="2">
        <v>1809</v>
      </c>
      <c r="I727" s="2">
        <f t="shared" si="47"/>
        <v>3191</v>
      </c>
      <c r="J727" s="2">
        <v>159598.45559999999</v>
      </c>
      <c r="K727" s="3">
        <f t="shared" si="48"/>
        <v>1.9993927810915486E-2</v>
      </c>
      <c r="L727" s="4">
        <v>1800</v>
      </c>
      <c r="M727" s="5">
        <f t="shared" si="49"/>
        <v>1.7727777777777778</v>
      </c>
      <c r="N727">
        <v>201</v>
      </c>
      <c r="O727" t="s">
        <v>845</v>
      </c>
    </row>
    <row r="728" spans="1:15" x14ac:dyDescent="0.25">
      <c r="A728" s="15" t="s">
        <v>1988</v>
      </c>
      <c r="B728" t="s">
        <v>1005</v>
      </c>
      <c r="C728" s="1">
        <v>43172</v>
      </c>
      <c r="D728" t="s">
        <v>139</v>
      </c>
      <c r="E728" t="s">
        <v>21</v>
      </c>
      <c r="F728" s="2">
        <v>8000</v>
      </c>
      <c r="G728" s="2">
        <v>3927</v>
      </c>
      <c r="H728" s="2">
        <v>3927</v>
      </c>
      <c r="I728" s="2">
        <f t="shared" si="47"/>
        <v>4073</v>
      </c>
      <c r="J728" s="2">
        <v>0</v>
      </c>
      <c r="K728" s="3" t="e">
        <f t="shared" si="48"/>
        <v>#DIV/0!</v>
      </c>
      <c r="L728" s="4">
        <v>0</v>
      </c>
      <c r="M728" s="5" t="e">
        <f t="shared" si="49"/>
        <v>#DIV/0!</v>
      </c>
      <c r="N728">
        <v>201</v>
      </c>
      <c r="O728" t="s">
        <v>845</v>
      </c>
    </row>
    <row r="729" spans="1:15" x14ac:dyDescent="0.25">
      <c r="A729" s="15" t="s">
        <v>1989</v>
      </c>
      <c r="B729" t="s">
        <v>1006</v>
      </c>
      <c r="C729" s="1">
        <v>42888</v>
      </c>
      <c r="D729" t="s">
        <v>25</v>
      </c>
      <c r="E729" t="s">
        <v>21</v>
      </c>
      <c r="F729" s="2">
        <v>25000</v>
      </c>
      <c r="G729" s="2">
        <v>20214</v>
      </c>
      <c r="H729" s="2">
        <v>4016</v>
      </c>
      <c r="I729" s="2">
        <f t="shared" si="47"/>
        <v>20984</v>
      </c>
      <c r="J729" s="2">
        <v>62540.540540000002</v>
      </c>
      <c r="K729" s="3">
        <f t="shared" si="48"/>
        <v>0.33552636128207025</v>
      </c>
      <c r="L729" s="4">
        <v>1198</v>
      </c>
      <c r="M729" s="5">
        <f t="shared" si="49"/>
        <v>17.515859766277128</v>
      </c>
      <c r="N729">
        <v>201</v>
      </c>
      <c r="O729" t="s">
        <v>845</v>
      </c>
    </row>
    <row r="730" spans="1:15" x14ac:dyDescent="0.25">
      <c r="A730" s="15" t="s">
        <v>1990</v>
      </c>
      <c r="B730" t="s">
        <v>1007</v>
      </c>
      <c r="C730" s="1">
        <v>43462</v>
      </c>
      <c r="D730" t="s">
        <v>20</v>
      </c>
      <c r="E730" t="s">
        <v>21</v>
      </c>
      <c r="F730" s="2">
        <v>180000</v>
      </c>
      <c r="G730" s="2">
        <v>60337</v>
      </c>
      <c r="H730" s="2">
        <v>6324</v>
      </c>
      <c r="I730" s="2">
        <f t="shared" si="47"/>
        <v>173676</v>
      </c>
      <c r="J730" s="2">
        <v>208544.40153999999</v>
      </c>
      <c r="K730" s="3">
        <f t="shared" si="48"/>
        <v>0.8328010664275155</v>
      </c>
      <c r="L730" s="4">
        <v>2926</v>
      </c>
      <c r="M730" s="5">
        <f t="shared" si="49"/>
        <v>59.356117566643881</v>
      </c>
      <c r="N730">
        <v>201</v>
      </c>
      <c r="O730" t="s">
        <v>845</v>
      </c>
    </row>
    <row r="731" spans="1:15" x14ac:dyDescent="0.25">
      <c r="A731" s="15" t="s">
        <v>1991</v>
      </c>
      <c r="B731" t="s">
        <v>1008</v>
      </c>
      <c r="C731" s="1">
        <v>42893</v>
      </c>
      <c r="D731" t="s">
        <v>25</v>
      </c>
      <c r="E731" t="s">
        <v>21</v>
      </c>
      <c r="F731" s="2">
        <v>81000</v>
      </c>
      <c r="G731" s="2">
        <v>85991</v>
      </c>
      <c r="H731" s="2">
        <v>9038</v>
      </c>
      <c r="I731" s="2">
        <f t="shared" si="47"/>
        <v>71962</v>
      </c>
      <c r="J731" s="2">
        <v>297115.83012</v>
      </c>
      <c r="K731" s="3">
        <f t="shared" si="48"/>
        <v>0.24220183748181906</v>
      </c>
      <c r="L731" s="4">
        <v>3500</v>
      </c>
      <c r="M731" s="5">
        <f t="shared" si="49"/>
        <v>20.560571428571428</v>
      </c>
      <c r="N731">
        <v>201</v>
      </c>
      <c r="O731" t="s">
        <v>845</v>
      </c>
    </row>
    <row r="732" spans="1:15" x14ac:dyDescent="0.25">
      <c r="A732" s="15" t="s">
        <v>1991</v>
      </c>
      <c r="B732" t="s">
        <v>1008</v>
      </c>
      <c r="C732" s="1">
        <v>43454</v>
      </c>
      <c r="D732" t="s">
        <v>20</v>
      </c>
      <c r="E732" t="s">
        <v>21</v>
      </c>
      <c r="F732" s="2">
        <v>250000</v>
      </c>
      <c r="G732" s="2">
        <v>85991</v>
      </c>
      <c r="H732" s="2">
        <v>9038</v>
      </c>
      <c r="I732" s="2">
        <f t="shared" si="47"/>
        <v>240962</v>
      </c>
      <c r="J732" s="2">
        <v>297115.83012</v>
      </c>
      <c r="K732" s="3">
        <f t="shared" si="48"/>
        <v>0.81100357359848374</v>
      </c>
      <c r="L732" s="4">
        <v>3500</v>
      </c>
      <c r="M732" s="5">
        <f t="shared" si="49"/>
        <v>68.846285714285713</v>
      </c>
      <c r="N732">
        <v>201</v>
      </c>
      <c r="O732" t="s">
        <v>845</v>
      </c>
    </row>
    <row r="733" spans="1:15" x14ac:dyDescent="0.25">
      <c r="A733" s="15" t="s">
        <v>1992</v>
      </c>
      <c r="B733" t="s">
        <v>1009</v>
      </c>
      <c r="C733" s="1">
        <v>43489</v>
      </c>
      <c r="D733" t="s">
        <v>20</v>
      </c>
      <c r="E733" t="s">
        <v>51</v>
      </c>
      <c r="F733" s="2">
        <v>189000</v>
      </c>
      <c r="G733" s="2">
        <v>86183</v>
      </c>
      <c r="H733" s="2">
        <v>14520</v>
      </c>
      <c r="I733" s="2">
        <f t="shared" si="47"/>
        <v>174480</v>
      </c>
      <c r="J733" s="2">
        <v>276691.11969999998</v>
      </c>
      <c r="K733" s="3">
        <f t="shared" si="48"/>
        <v>0.6305948676241524</v>
      </c>
      <c r="L733" s="4">
        <v>2970</v>
      </c>
      <c r="M733" s="5">
        <f t="shared" si="49"/>
        <v>58.747474747474747</v>
      </c>
      <c r="N733">
        <v>201</v>
      </c>
      <c r="O733" t="s">
        <v>845</v>
      </c>
    </row>
    <row r="734" spans="1:15" x14ac:dyDescent="0.25">
      <c r="A734" s="15" t="s">
        <v>1993</v>
      </c>
      <c r="B734" t="s">
        <v>1010</v>
      </c>
      <c r="C734" s="1">
        <v>43489</v>
      </c>
      <c r="D734" t="s">
        <v>20</v>
      </c>
      <c r="E734" t="s">
        <v>51</v>
      </c>
      <c r="F734" s="2">
        <v>189000</v>
      </c>
      <c r="G734" s="2">
        <v>86183</v>
      </c>
      <c r="H734" s="2">
        <v>14520</v>
      </c>
      <c r="I734" s="2">
        <f t="shared" si="47"/>
        <v>174480</v>
      </c>
      <c r="J734" s="2">
        <v>276691.11969999998</v>
      </c>
      <c r="K734" s="3">
        <f t="shared" si="48"/>
        <v>0.6305948676241524</v>
      </c>
      <c r="L734" s="4">
        <v>2970</v>
      </c>
      <c r="M734" s="5">
        <f t="shared" si="49"/>
        <v>58.747474747474747</v>
      </c>
      <c r="N734">
        <v>201</v>
      </c>
      <c r="O734" t="s">
        <v>845</v>
      </c>
    </row>
    <row r="735" spans="1:15" x14ac:dyDescent="0.25">
      <c r="A735" s="15" t="s">
        <v>1994</v>
      </c>
      <c r="B735" t="s">
        <v>1011</v>
      </c>
      <c r="C735" s="1">
        <v>42902</v>
      </c>
      <c r="D735" t="s">
        <v>25</v>
      </c>
      <c r="E735" t="s">
        <v>21</v>
      </c>
      <c r="F735" s="2">
        <v>35000</v>
      </c>
      <c r="G735" s="2">
        <v>24980</v>
      </c>
      <c r="H735" s="2">
        <v>1510</v>
      </c>
      <c r="I735" s="2">
        <f t="shared" si="47"/>
        <v>33490</v>
      </c>
      <c r="J735" s="2">
        <v>90617.760620000001</v>
      </c>
      <c r="K735" s="3">
        <f t="shared" si="48"/>
        <v>0.36957435022520863</v>
      </c>
      <c r="L735" s="4">
        <v>1566</v>
      </c>
      <c r="M735" s="5">
        <f t="shared" si="49"/>
        <v>21.385696040868456</v>
      </c>
      <c r="N735">
        <v>201</v>
      </c>
      <c r="O735" t="s">
        <v>845</v>
      </c>
    </row>
    <row r="736" spans="1:15" x14ac:dyDescent="0.25">
      <c r="A736" s="15" t="s">
        <v>1995</v>
      </c>
      <c r="B736" t="s">
        <v>1012</v>
      </c>
      <c r="C736" s="1">
        <v>43013</v>
      </c>
      <c r="D736" t="s">
        <v>25</v>
      </c>
      <c r="E736" t="s">
        <v>21</v>
      </c>
      <c r="F736" s="2">
        <v>43000</v>
      </c>
      <c r="G736" s="2">
        <v>38050</v>
      </c>
      <c r="H736" s="2">
        <v>1626</v>
      </c>
      <c r="I736" s="2">
        <f t="shared" si="47"/>
        <v>41374</v>
      </c>
      <c r="J736" s="2">
        <v>140633.20462999999</v>
      </c>
      <c r="K736" s="3">
        <f t="shared" si="48"/>
        <v>0.2941979464156651</v>
      </c>
      <c r="L736" s="4">
        <v>2776</v>
      </c>
      <c r="M736" s="5">
        <f t="shared" si="49"/>
        <v>14.904178674351584</v>
      </c>
      <c r="N736">
        <v>201</v>
      </c>
      <c r="O736" t="s">
        <v>845</v>
      </c>
    </row>
    <row r="737" spans="1:15" x14ac:dyDescent="0.25">
      <c r="A737" s="15" t="s">
        <v>1996</v>
      </c>
      <c r="B737" t="s">
        <v>1013</v>
      </c>
      <c r="C737" s="1">
        <v>43392</v>
      </c>
      <c r="D737" t="s">
        <v>25</v>
      </c>
      <c r="E737" t="s">
        <v>51</v>
      </c>
      <c r="F737" s="2">
        <v>53000</v>
      </c>
      <c r="G737" s="2">
        <v>92897</v>
      </c>
      <c r="H737" s="2">
        <v>5496</v>
      </c>
      <c r="I737" s="2">
        <f t="shared" si="47"/>
        <v>47504</v>
      </c>
      <c r="J737" s="2">
        <v>337455.59846000001</v>
      </c>
      <c r="K737" s="3">
        <f t="shared" si="48"/>
        <v>0.14077111245683138</v>
      </c>
      <c r="L737" s="4">
        <v>2928</v>
      </c>
      <c r="M737" s="5">
        <f t="shared" si="49"/>
        <v>16.224043715846996</v>
      </c>
      <c r="N737">
        <v>201</v>
      </c>
      <c r="O737" t="s">
        <v>845</v>
      </c>
    </row>
    <row r="738" spans="1:15" x14ac:dyDescent="0.25">
      <c r="A738" s="15" t="s">
        <v>1997</v>
      </c>
      <c r="B738" t="s">
        <v>1014</v>
      </c>
      <c r="C738" s="1">
        <v>43013</v>
      </c>
      <c r="D738" t="s">
        <v>25</v>
      </c>
      <c r="E738" t="s">
        <v>21</v>
      </c>
      <c r="F738" s="2">
        <v>19000</v>
      </c>
      <c r="G738" s="2">
        <v>63386</v>
      </c>
      <c r="H738" s="2">
        <v>6580</v>
      </c>
      <c r="I738" s="2">
        <f t="shared" si="47"/>
        <v>12420</v>
      </c>
      <c r="J738" s="2">
        <v>219328.18533000001</v>
      </c>
      <c r="K738" s="3">
        <f t="shared" si="48"/>
        <v>5.6627468928869926E-2</v>
      </c>
      <c r="L738" s="4">
        <v>1786</v>
      </c>
      <c r="M738" s="5">
        <f t="shared" si="49"/>
        <v>6.954087346024636</v>
      </c>
      <c r="N738">
        <v>201</v>
      </c>
      <c r="O738" t="s">
        <v>845</v>
      </c>
    </row>
    <row r="739" spans="1:15" x14ac:dyDescent="0.25">
      <c r="A739" s="15" t="s">
        <v>1998</v>
      </c>
      <c r="B739" t="s">
        <v>1015</v>
      </c>
      <c r="C739" s="1">
        <v>42886</v>
      </c>
      <c r="D739" t="s">
        <v>139</v>
      </c>
      <c r="E739" t="s">
        <v>51</v>
      </c>
      <c r="F739" s="2">
        <v>20000</v>
      </c>
      <c r="G739" s="2">
        <v>56172</v>
      </c>
      <c r="H739" s="2">
        <v>8544</v>
      </c>
      <c r="I739" s="2">
        <f t="shared" si="47"/>
        <v>11456</v>
      </c>
      <c r="J739" s="2">
        <v>183891.89189</v>
      </c>
      <c r="K739" s="3">
        <f t="shared" si="48"/>
        <v>6.2297472075890772E-2</v>
      </c>
      <c r="L739" s="4">
        <v>2100</v>
      </c>
      <c r="M739" s="5">
        <f t="shared" si="49"/>
        <v>5.4552380952380952</v>
      </c>
      <c r="N739">
        <v>201</v>
      </c>
      <c r="O739" t="s">
        <v>845</v>
      </c>
    </row>
    <row r="740" spans="1:15" x14ac:dyDescent="0.25">
      <c r="A740" s="15" t="s">
        <v>1999</v>
      </c>
      <c r="B740" t="s">
        <v>1016</v>
      </c>
      <c r="C740" s="1">
        <v>43284</v>
      </c>
      <c r="D740" t="s">
        <v>50</v>
      </c>
      <c r="E740" t="s">
        <v>21</v>
      </c>
      <c r="F740" s="2">
        <v>65000</v>
      </c>
      <c r="G740" s="2">
        <v>66977</v>
      </c>
      <c r="H740" s="2">
        <v>8066</v>
      </c>
      <c r="I740" s="2">
        <f t="shared" si="47"/>
        <v>56934</v>
      </c>
      <c r="J740" s="2">
        <v>227455.59846000001</v>
      </c>
      <c r="K740" s="3">
        <f t="shared" si="48"/>
        <v>0.25030819371110063</v>
      </c>
      <c r="L740" s="4">
        <v>4128</v>
      </c>
      <c r="M740" s="5">
        <f t="shared" si="49"/>
        <v>13.792151162790697</v>
      </c>
      <c r="N740">
        <v>201</v>
      </c>
      <c r="O740" t="s">
        <v>845</v>
      </c>
    </row>
    <row r="741" spans="1:15" x14ac:dyDescent="0.25">
      <c r="A741" s="15" t="s">
        <v>2000</v>
      </c>
      <c r="B741" t="s">
        <v>1017</v>
      </c>
      <c r="C741" s="1">
        <v>43223</v>
      </c>
      <c r="D741" t="s">
        <v>25</v>
      </c>
      <c r="E741" t="s">
        <v>21</v>
      </c>
      <c r="F741" s="2">
        <v>135000</v>
      </c>
      <c r="G741" s="2">
        <v>62117</v>
      </c>
      <c r="H741" s="2">
        <v>11906</v>
      </c>
      <c r="I741" s="2">
        <f t="shared" si="47"/>
        <v>123094</v>
      </c>
      <c r="J741" s="2">
        <v>193864.86486</v>
      </c>
      <c r="K741" s="3">
        <f t="shared" si="48"/>
        <v>0.63494744181155593</v>
      </c>
      <c r="L741" s="4">
        <v>2224</v>
      </c>
      <c r="M741" s="5">
        <f t="shared" si="49"/>
        <v>55.348021582733814</v>
      </c>
      <c r="N741">
        <v>201</v>
      </c>
      <c r="O741" t="s">
        <v>845</v>
      </c>
    </row>
    <row r="742" spans="1:15" x14ac:dyDescent="0.25">
      <c r="A742" s="15" t="s">
        <v>2001</v>
      </c>
      <c r="B742" t="s">
        <v>1018</v>
      </c>
      <c r="C742" s="1">
        <v>42899</v>
      </c>
      <c r="D742" t="s">
        <v>139</v>
      </c>
      <c r="E742" t="s">
        <v>21</v>
      </c>
      <c r="F742" s="2">
        <v>55000</v>
      </c>
      <c r="G742" s="2">
        <v>33035</v>
      </c>
      <c r="H742" s="2">
        <v>3858</v>
      </c>
      <c r="I742" s="2">
        <f t="shared" si="47"/>
        <v>51142</v>
      </c>
      <c r="J742" s="2">
        <v>112652.50965000001</v>
      </c>
      <c r="K742" s="3">
        <f t="shared" si="48"/>
        <v>0.45398012133855731</v>
      </c>
      <c r="L742" s="4">
        <v>1139</v>
      </c>
      <c r="M742" s="5">
        <f t="shared" si="49"/>
        <v>44.900790166812996</v>
      </c>
      <c r="N742">
        <v>201</v>
      </c>
      <c r="O742" t="s">
        <v>845</v>
      </c>
    </row>
    <row r="743" spans="1:15" x14ac:dyDescent="0.25">
      <c r="A743" s="15" t="s">
        <v>2002</v>
      </c>
      <c r="B743" t="s">
        <v>1019</v>
      </c>
      <c r="C743" s="1">
        <v>43179</v>
      </c>
      <c r="D743" t="s">
        <v>20</v>
      </c>
      <c r="E743" t="s">
        <v>21</v>
      </c>
      <c r="F743" s="2">
        <v>58000</v>
      </c>
      <c r="G743" s="2">
        <v>41729</v>
      </c>
      <c r="H743" s="2">
        <v>5135</v>
      </c>
      <c r="I743" s="2">
        <f t="shared" si="47"/>
        <v>52865</v>
      </c>
      <c r="J743" s="2">
        <v>141289.57529000001</v>
      </c>
      <c r="K743" s="3">
        <f t="shared" si="48"/>
        <v>0.37416065475102045</v>
      </c>
      <c r="L743" s="4">
        <v>1488</v>
      </c>
      <c r="M743" s="5">
        <f t="shared" si="49"/>
        <v>35.527553763440864</v>
      </c>
      <c r="N743">
        <v>201</v>
      </c>
      <c r="O743" t="s">
        <v>845</v>
      </c>
    </row>
    <row r="744" spans="1:15" x14ac:dyDescent="0.25">
      <c r="A744" s="15" t="s">
        <v>1020</v>
      </c>
      <c r="B744" t="s">
        <v>1021</v>
      </c>
      <c r="C744" s="1">
        <v>43356</v>
      </c>
      <c r="D744" t="s">
        <v>50</v>
      </c>
      <c r="E744" t="s">
        <v>21</v>
      </c>
      <c r="F744" s="2">
        <v>200000</v>
      </c>
      <c r="G744" s="2">
        <v>93399</v>
      </c>
      <c r="H744" s="2">
        <v>20969</v>
      </c>
      <c r="I744" s="2">
        <f t="shared" si="47"/>
        <v>179031</v>
      </c>
      <c r="J744" s="2">
        <v>279652.50965000002</v>
      </c>
      <c r="K744" s="3">
        <f t="shared" si="48"/>
        <v>0.64019092917873976</v>
      </c>
      <c r="L744" s="4">
        <v>3200</v>
      </c>
      <c r="M744" s="5">
        <f t="shared" si="49"/>
        <v>55.947187499999998</v>
      </c>
      <c r="N744">
        <v>201</v>
      </c>
      <c r="O744" t="s">
        <v>845</v>
      </c>
    </row>
    <row r="745" spans="1:15" x14ac:dyDescent="0.25">
      <c r="A745" s="15" t="s">
        <v>2003</v>
      </c>
      <c r="B745" t="s">
        <v>1022</v>
      </c>
      <c r="C745" s="1">
        <v>43488</v>
      </c>
      <c r="D745" t="s">
        <v>139</v>
      </c>
      <c r="E745" t="s">
        <v>51</v>
      </c>
      <c r="F745" s="2">
        <v>10000</v>
      </c>
      <c r="G745" s="2">
        <v>19861</v>
      </c>
      <c r="H745" s="2">
        <v>4000</v>
      </c>
      <c r="I745" s="2">
        <f t="shared" si="47"/>
        <v>6000</v>
      </c>
      <c r="J745" s="2">
        <v>61239.382239999999</v>
      </c>
      <c r="K745" s="3">
        <f t="shared" si="48"/>
        <v>9.7976167958156724E-2</v>
      </c>
      <c r="L745" s="4">
        <v>636</v>
      </c>
      <c r="M745" s="5">
        <f t="shared" si="49"/>
        <v>9.433962264150944</v>
      </c>
      <c r="N745">
        <v>201</v>
      </c>
      <c r="O745" t="s">
        <v>845</v>
      </c>
    </row>
    <row r="746" spans="1:15" x14ac:dyDescent="0.25">
      <c r="A746" s="15" t="s">
        <v>2004</v>
      </c>
      <c r="B746" t="s">
        <v>1023</v>
      </c>
      <c r="C746" s="1">
        <v>43490</v>
      </c>
      <c r="D746" t="s">
        <v>16</v>
      </c>
      <c r="E746" t="s">
        <v>51</v>
      </c>
      <c r="F746" s="2">
        <v>32000</v>
      </c>
      <c r="G746" s="2">
        <v>78692</v>
      </c>
      <c r="H746" s="2">
        <v>4788</v>
      </c>
      <c r="I746" s="2">
        <f t="shared" si="47"/>
        <v>27212</v>
      </c>
      <c r="J746" s="2">
        <v>285343.62933999998</v>
      </c>
      <c r="K746" s="3">
        <f t="shared" si="48"/>
        <v>9.5365717689024201E-2</v>
      </c>
      <c r="L746" s="4">
        <v>2376</v>
      </c>
      <c r="M746" s="5">
        <f t="shared" si="49"/>
        <v>11.452861952861953</v>
      </c>
      <c r="N746">
        <v>201</v>
      </c>
      <c r="O746" t="s">
        <v>845</v>
      </c>
    </row>
    <row r="747" spans="1:15" x14ac:dyDescent="0.25">
      <c r="A747" s="15" t="s">
        <v>1024</v>
      </c>
      <c r="B747" t="s">
        <v>1025</v>
      </c>
      <c r="C747" s="1">
        <v>43157</v>
      </c>
      <c r="D747" t="s">
        <v>25</v>
      </c>
      <c r="E747" t="s">
        <v>21</v>
      </c>
      <c r="F747" s="2">
        <v>30000</v>
      </c>
      <c r="G747" s="2">
        <v>68947</v>
      </c>
      <c r="H747" s="2">
        <v>14581</v>
      </c>
      <c r="I747" s="2">
        <f t="shared" si="47"/>
        <v>15419</v>
      </c>
      <c r="J747" s="2">
        <v>209907.33590999999</v>
      </c>
      <c r="K747" s="3">
        <f t="shared" si="48"/>
        <v>7.3456222638217175E-2</v>
      </c>
      <c r="L747" s="4">
        <v>1593</v>
      </c>
      <c r="M747" s="5">
        <f t="shared" si="49"/>
        <v>9.6792215944758322</v>
      </c>
      <c r="N747">
        <v>201</v>
      </c>
      <c r="O747" t="s">
        <v>845</v>
      </c>
    </row>
    <row r="748" spans="1:15" x14ac:dyDescent="0.25">
      <c r="A748" s="15" t="s">
        <v>1026</v>
      </c>
      <c r="B748" t="s">
        <v>1027</v>
      </c>
      <c r="C748" s="1">
        <v>43165</v>
      </c>
      <c r="D748" t="s">
        <v>20</v>
      </c>
      <c r="E748" t="s">
        <v>51</v>
      </c>
      <c r="F748" s="2">
        <v>250000</v>
      </c>
      <c r="G748" s="2">
        <v>99468</v>
      </c>
      <c r="H748" s="2">
        <v>41326</v>
      </c>
      <c r="I748" s="2">
        <f t="shared" si="47"/>
        <v>208674</v>
      </c>
      <c r="J748" s="2">
        <v>224486.48649000001</v>
      </c>
      <c r="K748" s="3">
        <f t="shared" si="48"/>
        <v>0.92956152177692708</v>
      </c>
      <c r="L748" s="4">
        <v>2750</v>
      </c>
      <c r="M748" s="5">
        <f t="shared" si="49"/>
        <v>75.881454545454545</v>
      </c>
      <c r="N748">
        <v>201</v>
      </c>
      <c r="O748" t="s">
        <v>845</v>
      </c>
    </row>
    <row r="749" spans="1:15" x14ac:dyDescent="0.25">
      <c r="A749" s="15" t="s">
        <v>2005</v>
      </c>
      <c r="B749" t="s">
        <v>1028</v>
      </c>
      <c r="C749" s="1">
        <v>43488</v>
      </c>
      <c r="D749" t="s">
        <v>139</v>
      </c>
      <c r="E749" t="s">
        <v>51</v>
      </c>
      <c r="F749" s="2">
        <v>10</v>
      </c>
      <c r="G749" s="2">
        <v>102715</v>
      </c>
      <c r="H749" s="2">
        <v>7134</v>
      </c>
      <c r="I749" s="2">
        <f t="shared" si="47"/>
        <v>-7124</v>
      </c>
      <c r="J749" s="2">
        <v>369038.61004</v>
      </c>
      <c r="K749" s="3">
        <f t="shared" si="48"/>
        <v>-1.9304213180371104E-2</v>
      </c>
      <c r="L749" s="4">
        <v>3493</v>
      </c>
      <c r="M749" s="5">
        <f t="shared" si="49"/>
        <v>-2.0395075866017751</v>
      </c>
      <c r="N749">
        <v>201</v>
      </c>
      <c r="O749" t="s">
        <v>845</v>
      </c>
    </row>
    <row r="750" spans="1:15" x14ac:dyDescent="0.25">
      <c r="A750" s="15" t="s">
        <v>2006</v>
      </c>
      <c r="B750" t="s">
        <v>1029</v>
      </c>
      <c r="C750" s="1">
        <v>43475</v>
      </c>
      <c r="D750" t="s">
        <v>139</v>
      </c>
      <c r="E750" t="s">
        <v>51</v>
      </c>
      <c r="F750" s="2">
        <v>10000</v>
      </c>
      <c r="G750" s="2">
        <v>41303</v>
      </c>
      <c r="H750" s="2">
        <v>6381</v>
      </c>
      <c r="I750" s="2">
        <f t="shared" si="47"/>
        <v>3619</v>
      </c>
      <c r="J750" s="2">
        <v>134833.97683</v>
      </c>
      <c r="K750" s="3">
        <f t="shared" si="48"/>
        <v>2.6840415784538274E-2</v>
      </c>
      <c r="L750" s="4">
        <v>1768</v>
      </c>
      <c r="M750" s="5">
        <f t="shared" si="49"/>
        <v>2.0469457013574659</v>
      </c>
      <c r="N750">
        <v>201</v>
      </c>
      <c r="O750" t="s">
        <v>845</v>
      </c>
    </row>
    <row r="751" spans="1:15" x14ac:dyDescent="0.25">
      <c r="A751" s="15" t="s">
        <v>1030</v>
      </c>
      <c r="B751" t="s">
        <v>1031</v>
      </c>
      <c r="C751" s="1">
        <v>43452</v>
      </c>
      <c r="D751" t="s">
        <v>139</v>
      </c>
      <c r="E751" t="s">
        <v>51</v>
      </c>
      <c r="F751" s="2">
        <v>1000</v>
      </c>
      <c r="G751" s="2">
        <v>71279</v>
      </c>
      <c r="H751" s="2">
        <v>7492</v>
      </c>
      <c r="I751" s="2">
        <f t="shared" si="47"/>
        <v>-6492</v>
      </c>
      <c r="J751" s="2">
        <v>246281.85328000001</v>
      </c>
      <c r="K751" s="3">
        <f t="shared" si="48"/>
        <v>-2.6360042015028968E-2</v>
      </c>
      <c r="L751" s="4">
        <v>3383</v>
      </c>
      <c r="M751" s="5">
        <f t="shared" si="49"/>
        <v>-1.9190067986993793</v>
      </c>
      <c r="N751">
        <v>201</v>
      </c>
      <c r="O751" t="s">
        <v>845</v>
      </c>
    </row>
    <row r="752" spans="1:15" x14ac:dyDescent="0.25">
      <c r="A752" s="15" t="s">
        <v>2007</v>
      </c>
      <c r="B752" t="s">
        <v>1032</v>
      </c>
      <c r="C752" s="1">
        <v>42892</v>
      </c>
      <c r="D752" t="s">
        <v>139</v>
      </c>
      <c r="E752" t="s">
        <v>21</v>
      </c>
      <c r="F752" s="2">
        <v>20000</v>
      </c>
      <c r="G752" s="2">
        <v>21439</v>
      </c>
      <c r="H752" s="2">
        <v>3980</v>
      </c>
      <c r="I752" s="2">
        <f t="shared" si="47"/>
        <v>16020</v>
      </c>
      <c r="J752" s="2">
        <v>67409.266409999997</v>
      </c>
      <c r="K752" s="3">
        <f t="shared" si="48"/>
        <v>0.23765278652585178</v>
      </c>
      <c r="L752" s="4">
        <v>666</v>
      </c>
      <c r="M752" s="5">
        <f t="shared" si="49"/>
        <v>24.054054054054053</v>
      </c>
      <c r="N752">
        <v>201</v>
      </c>
      <c r="O752" t="s">
        <v>845</v>
      </c>
    </row>
    <row r="753" spans="1:15" x14ac:dyDescent="0.25">
      <c r="A753" s="15" t="s">
        <v>2008</v>
      </c>
      <c r="B753" t="s">
        <v>1033</v>
      </c>
      <c r="C753" s="1">
        <v>43329</v>
      </c>
      <c r="D753" t="s">
        <v>20</v>
      </c>
      <c r="E753" t="s">
        <v>21</v>
      </c>
      <c r="F753" s="2">
        <v>10000</v>
      </c>
      <c r="G753" s="2">
        <v>25934</v>
      </c>
      <c r="H753" s="2">
        <v>1372</v>
      </c>
      <c r="I753" s="2">
        <f t="shared" si="47"/>
        <v>8628</v>
      </c>
      <c r="J753" s="2">
        <v>94833.97683</v>
      </c>
      <c r="K753" s="3">
        <f t="shared" si="48"/>
        <v>9.098005048830346E-2</v>
      </c>
      <c r="L753" s="4">
        <v>1807</v>
      </c>
      <c r="M753" s="5">
        <f t="shared" si="49"/>
        <v>4.7747648035417818</v>
      </c>
      <c r="N753">
        <v>201</v>
      </c>
      <c r="O753" t="s">
        <v>845</v>
      </c>
    </row>
    <row r="754" spans="1:15" x14ac:dyDescent="0.25">
      <c r="A754" s="15" t="s">
        <v>2009</v>
      </c>
      <c r="B754" t="s">
        <v>1034</v>
      </c>
      <c r="C754" s="1">
        <v>43533</v>
      </c>
      <c r="D754" t="s">
        <v>139</v>
      </c>
      <c r="E754" t="s">
        <v>21</v>
      </c>
      <c r="F754" s="2">
        <v>8500</v>
      </c>
      <c r="G754" s="2">
        <v>25107</v>
      </c>
      <c r="H754" s="2">
        <v>4158</v>
      </c>
      <c r="I754" s="2">
        <f t="shared" si="47"/>
        <v>4342</v>
      </c>
      <c r="J754" s="2">
        <v>80884.169880000001</v>
      </c>
      <c r="K754" s="3">
        <f t="shared" si="48"/>
        <v>5.3681703186690355E-2</v>
      </c>
      <c r="L754" s="4">
        <v>927</v>
      </c>
      <c r="M754" s="5">
        <f t="shared" si="49"/>
        <v>4.6839266450916934</v>
      </c>
      <c r="N754">
        <v>201</v>
      </c>
      <c r="O754" t="s">
        <v>845</v>
      </c>
    </row>
    <row r="755" spans="1:15" x14ac:dyDescent="0.25">
      <c r="A755" s="15" t="s">
        <v>1035</v>
      </c>
      <c r="B755" t="s">
        <v>1036</v>
      </c>
      <c r="C755" s="1">
        <v>42907</v>
      </c>
      <c r="D755" t="s">
        <v>50</v>
      </c>
      <c r="E755" t="s">
        <v>21</v>
      </c>
      <c r="F755" s="2">
        <v>58000</v>
      </c>
      <c r="G755" s="2">
        <v>75848</v>
      </c>
      <c r="H755" s="2">
        <v>7463</v>
      </c>
      <c r="I755" s="2">
        <f t="shared" si="47"/>
        <v>50537</v>
      </c>
      <c r="J755" s="2">
        <v>264034.74903000001</v>
      </c>
      <c r="K755" s="3">
        <f t="shared" si="48"/>
        <v>0.19140283688287527</v>
      </c>
      <c r="L755" s="4">
        <v>3200</v>
      </c>
      <c r="M755" s="5">
        <f t="shared" si="49"/>
        <v>15.7928125</v>
      </c>
      <c r="N755">
        <v>201</v>
      </c>
      <c r="O755" t="s">
        <v>845</v>
      </c>
    </row>
    <row r="756" spans="1:15" x14ac:dyDescent="0.25">
      <c r="A756" s="15" t="s">
        <v>1037</v>
      </c>
      <c r="B756" t="s">
        <v>1038</v>
      </c>
      <c r="C756" s="1">
        <v>42949</v>
      </c>
      <c r="D756" t="s">
        <v>50</v>
      </c>
      <c r="E756" t="s">
        <v>21</v>
      </c>
      <c r="F756" s="2">
        <v>250000</v>
      </c>
      <c r="G756" s="2">
        <v>99752</v>
      </c>
      <c r="H756" s="2">
        <v>19516</v>
      </c>
      <c r="I756" s="2">
        <f t="shared" si="47"/>
        <v>230484</v>
      </c>
      <c r="J756" s="2">
        <v>309791.50579000002</v>
      </c>
      <c r="K756" s="3">
        <f t="shared" si="48"/>
        <v>0.74399715838638714</v>
      </c>
      <c r="L756" s="4">
        <v>4050</v>
      </c>
      <c r="M756" s="5">
        <f t="shared" si="49"/>
        <v>56.909629629629627</v>
      </c>
      <c r="N756">
        <v>201</v>
      </c>
      <c r="O756" t="s">
        <v>845</v>
      </c>
    </row>
    <row r="757" spans="1:15" x14ac:dyDescent="0.25">
      <c r="A757" s="15" t="s">
        <v>2010</v>
      </c>
      <c r="B757" t="s">
        <v>1039</v>
      </c>
      <c r="C757" s="1">
        <v>43481</v>
      </c>
      <c r="D757" t="s">
        <v>25</v>
      </c>
      <c r="E757" t="s">
        <v>51</v>
      </c>
      <c r="F757" s="2">
        <v>30000</v>
      </c>
      <c r="G757" s="2">
        <v>52742</v>
      </c>
      <c r="H757" s="2">
        <v>9194</v>
      </c>
      <c r="I757" s="2">
        <f t="shared" si="47"/>
        <v>20806</v>
      </c>
      <c r="J757" s="2">
        <v>168138.99614</v>
      </c>
      <c r="K757" s="3">
        <f t="shared" si="48"/>
        <v>0.12374285845429932</v>
      </c>
      <c r="L757" s="4">
        <v>1730</v>
      </c>
      <c r="M757" s="5">
        <f t="shared" si="49"/>
        <v>12.026589595375723</v>
      </c>
      <c r="N757">
        <v>201</v>
      </c>
      <c r="O757" t="s">
        <v>845</v>
      </c>
    </row>
    <row r="758" spans="1:15" x14ac:dyDescent="0.25">
      <c r="A758" s="15" t="s">
        <v>2011</v>
      </c>
      <c r="B758" t="s">
        <v>1040</v>
      </c>
      <c r="C758" s="1">
        <v>43382</v>
      </c>
      <c r="D758" t="s">
        <v>241</v>
      </c>
      <c r="E758" t="s">
        <v>51</v>
      </c>
      <c r="F758" s="2">
        <v>30000</v>
      </c>
      <c r="G758" s="2">
        <v>42007</v>
      </c>
      <c r="H758" s="2">
        <v>8494</v>
      </c>
      <c r="I758" s="2">
        <f t="shared" si="47"/>
        <v>21506</v>
      </c>
      <c r="J758" s="2">
        <v>129393.82239</v>
      </c>
      <c r="K758" s="3">
        <f t="shared" si="48"/>
        <v>0.16620577089978647</v>
      </c>
      <c r="L758" s="4">
        <v>960</v>
      </c>
      <c r="M758" s="5">
        <f t="shared" si="49"/>
        <v>22.402083333333334</v>
      </c>
      <c r="N758">
        <v>201</v>
      </c>
      <c r="O758" t="s">
        <v>845</v>
      </c>
    </row>
    <row r="759" spans="1:15" x14ac:dyDescent="0.25">
      <c r="A759" s="15" t="s">
        <v>2012</v>
      </c>
      <c r="B759" t="s">
        <v>1041</v>
      </c>
      <c r="C759" s="1">
        <v>42926</v>
      </c>
      <c r="D759" t="s">
        <v>139</v>
      </c>
      <c r="E759" t="s">
        <v>221</v>
      </c>
      <c r="F759" s="2">
        <v>5000</v>
      </c>
      <c r="G759" s="2">
        <v>17767</v>
      </c>
      <c r="H759" s="2">
        <v>1872</v>
      </c>
      <c r="I759" s="2">
        <f t="shared" si="47"/>
        <v>3128</v>
      </c>
      <c r="J759" s="2">
        <v>61370.656369999997</v>
      </c>
      <c r="K759" s="3">
        <f t="shared" si="48"/>
        <v>5.0968983957764377E-2</v>
      </c>
      <c r="L759" s="4">
        <v>1640</v>
      </c>
      <c r="M759" s="5">
        <f t="shared" si="49"/>
        <v>1.9073170731707316</v>
      </c>
      <c r="N759">
        <v>201</v>
      </c>
      <c r="O759" t="s">
        <v>845</v>
      </c>
    </row>
    <row r="760" spans="1:15" x14ac:dyDescent="0.25">
      <c r="A760" s="15" t="s">
        <v>2013</v>
      </c>
      <c r="B760" t="s">
        <v>1042</v>
      </c>
      <c r="C760" s="1">
        <v>42830</v>
      </c>
      <c r="D760" t="s">
        <v>20</v>
      </c>
      <c r="E760" t="s">
        <v>21</v>
      </c>
      <c r="F760" s="2">
        <v>15000</v>
      </c>
      <c r="G760" s="2">
        <v>25467</v>
      </c>
      <c r="H760" s="2">
        <v>4044</v>
      </c>
      <c r="I760" s="2">
        <f t="shared" si="47"/>
        <v>10956</v>
      </c>
      <c r="J760" s="2">
        <v>82714.285709999996</v>
      </c>
      <c r="K760" s="3">
        <f t="shared" si="48"/>
        <v>0.1324559585560858</v>
      </c>
      <c r="L760" s="4">
        <v>792</v>
      </c>
      <c r="M760" s="5">
        <f t="shared" si="49"/>
        <v>13.833333333333334</v>
      </c>
      <c r="N760">
        <v>201</v>
      </c>
      <c r="O760" t="s">
        <v>845</v>
      </c>
    </row>
    <row r="761" spans="1:15" x14ac:dyDescent="0.25">
      <c r="A761" s="15" t="s">
        <v>1043</v>
      </c>
      <c r="B761" t="s">
        <v>1044</v>
      </c>
      <c r="C761" s="1">
        <v>43104</v>
      </c>
      <c r="D761" t="s">
        <v>20</v>
      </c>
      <c r="E761" t="s">
        <v>21</v>
      </c>
      <c r="F761" s="2">
        <v>150000</v>
      </c>
      <c r="G761" s="2">
        <v>99291</v>
      </c>
      <c r="H761" s="2">
        <v>9182</v>
      </c>
      <c r="I761" s="2">
        <f t="shared" si="47"/>
        <v>140818</v>
      </c>
      <c r="J761" s="2">
        <v>347911.19691</v>
      </c>
      <c r="K761" s="3">
        <f t="shared" si="48"/>
        <v>0.40475271060743623</v>
      </c>
      <c r="L761" s="4">
        <v>4752</v>
      </c>
      <c r="M761" s="5">
        <f t="shared" si="49"/>
        <v>29.633417508417509</v>
      </c>
      <c r="N761">
        <v>201</v>
      </c>
      <c r="O761" t="s">
        <v>845</v>
      </c>
    </row>
    <row r="762" spans="1:15" x14ac:dyDescent="0.25">
      <c r="A762" s="15" t="s">
        <v>2014</v>
      </c>
      <c r="B762" t="s">
        <v>1045</v>
      </c>
      <c r="C762" s="1">
        <v>43500</v>
      </c>
      <c r="D762" t="s">
        <v>25</v>
      </c>
      <c r="E762" t="s">
        <v>51</v>
      </c>
      <c r="F762" s="2">
        <v>12000</v>
      </c>
      <c r="G762" s="2">
        <v>25794</v>
      </c>
      <c r="H762" s="2">
        <v>4000</v>
      </c>
      <c r="I762" s="2">
        <f t="shared" si="47"/>
        <v>8000</v>
      </c>
      <c r="J762" s="2">
        <v>84146.718150000001</v>
      </c>
      <c r="K762" s="3">
        <f t="shared" si="48"/>
        <v>9.5072038171936712E-2</v>
      </c>
      <c r="L762" s="4">
        <v>800</v>
      </c>
      <c r="M762" s="5">
        <f t="shared" si="49"/>
        <v>10</v>
      </c>
      <c r="N762">
        <v>201</v>
      </c>
      <c r="O762" t="s">
        <v>845</v>
      </c>
    </row>
    <row r="763" spans="1:15" x14ac:dyDescent="0.25">
      <c r="A763" s="15" t="s">
        <v>1046</v>
      </c>
      <c r="B763" t="s">
        <v>1047</v>
      </c>
      <c r="C763" s="1">
        <v>43472</v>
      </c>
      <c r="D763" t="s">
        <v>25</v>
      </c>
      <c r="E763" t="s">
        <v>51</v>
      </c>
      <c r="F763" s="2">
        <v>30000</v>
      </c>
      <c r="G763" s="2">
        <v>64062</v>
      </c>
      <c r="H763" s="2">
        <v>30175</v>
      </c>
      <c r="I763" s="2">
        <f t="shared" si="47"/>
        <v>-175</v>
      </c>
      <c r="J763" s="2">
        <v>130837.83783999999</v>
      </c>
      <c r="K763" s="3">
        <f t="shared" si="48"/>
        <v>-1.3375335674226394E-3</v>
      </c>
      <c r="L763" s="4">
        <v>1464</v>
      </c>
      <c r="M763" s="5">
        <f t="shared" si="49"/>
        <v>-0.11953551912568305</v>
      </c>
      <c r="N763">
        <v>201</v>
      </c>
      <c r="O763" t="s">
        <v>845</v>
      </c>
    </row>
    <row r="764" spans="1:15" x14ac:dyDescent="0.25">
      <c r="A764" s="15" t="s">
        <v>2015</v>
      </c>
      <c r="B764" t="s">
        <v>1048</v>
      </c>
      <c r="C764" s="1">
        <v>43279</v>
      </c>
      <c r="D764" t="s">
        <v>50</v>
      </c>
      <c r="E764" t="s">
        <v>21</v>
      </c>
      <c r="F764" s="2">
        <v>70000</v>
      </c>
      <c r="G764" s="2">
        <v>69064</v>
      </c>
      <c r="H764" s="2">
        <v>9278</v>
      </c>
      <c r="I764" s="2">
        <f t="shared" si="47"/>
        <v>60722</v>
      </c>
      <c r="J764" s="2">
        <v>230833.97683</v>
      </c>
      <c r="K764" s="3">
        <f t="shared" si="48"/>
        <v>0.26305486234688635</v>
      </c>
      <c r="L764" s="4">
        <v>2432</v>
      </c>
      <c r="M764" s="5">
        <f t="shared" si="49"/>
        <v>24.967927631578949</v>
      </c>
      <c r="N764">
        <v>201</v>
      </c>
      <c r="O764" t="s">
        <v>845</v>
      </c>
    </row>
    <row r="765" spans="1:15" x14ac:dyDescent="0.25">
      <c r="A765" s="15" t="s">
        <v>1049</v>
      </c>
      <c r="B765" t="s">
        <v>1050</v>
      </c>
      <c r="C765" s="1">
        <v>43000</v>
      </c>
      <c r="D765" t="s">
        <v>50</v>
      </c>
      <c r="E765" t="s">
        <v>21</v>
      </c>
      <c r="F765" s="2">
        <v>50000</v>
      </c>
      <c r="G765" s="2">
        <v>81711</v>
      </c>
      <c r="H765" s="2">
        <v>11222</v>
      </c>
      <c r="I765" s="2">
        <f t="shared" si="47"/>
        <v>38778</v>
      </c>
      <c r="J765" s="2">
        <v>272158.30115999997</v>
      </c>
      <c r="K765" s="3">
        <f t="shared" si="48"/>
        <v>0.14248325270520659</v>
      </c>
      <c r="L765" s="4">
        <v>3200</v>
      </c>
      <c r="M765" s="5">
        <f t="shared" si="49"/>
        <v>12.118124999999999</v>
      </c>
      <c r="N765">
        <v>201</v>
      </c>
      <c r="O765" t="s">
        <v>845</v>
      </c>
    </row>
    <row r="766" spans="1:15" x14ac:dyDescent="0.25">
      <c r="A766" s="15" t="s">
        <v>1051</v>
      </c>
      <c r="B766" t="s">
        <v>1052</v>
      </c>
      <c r="C766" s="1">
        <v>43118</v>
      </c>
      <c r="D766" t="s">
        <v>25</v>
      </c>
      <c r="E766" t="s">
        <v>21</v>
      </c>
      <c r="F766" s="2">
        <v>175000</v>
      </c>
      <c r="G766" s="2">
        <v>113969</v>
      </c>
      <c r="H766" s="2">
        <v>67353</v>
      </c>
      <c r="I766" s="2">
        <f t="shared" si="47"/>
        <v>107647</v>
      </c>
      <c r="J766" s="2">
        <v>179984.55598</v>
      </c>
      <c r="K766" s="3">
        <f t="shared" si="48"/>
        <v>0.59809020509494049</v>
      </c>
      <c r="L766" s="4">
        <v>2000</v>
      </c>
      <c r="M766" s="5">
        <f t="shared" si="49"/>
        <v>53.823500000000003</v>
      </c>
      <c r="N766">
        <v>201</v>
      </c>
      <c r="O766" t="s">
        <v>845</v>
      </c>
    </row>
    <row r="767" spans="1:15" x14ac:dyDescent="0.25">
      <c r="A767" s="15" t="s">
        <v>1053</v>
      </c>
      <c r="B767" t="s">
        <v>1054</v>
      </c>
      <c r="C767" s="1">
        <v>42923</v>
      </c>
      <c r="D767" t="s">
        <v>25</v>
      </c>
      <c r="E767" t="s">
        <v>21</v>
      </c>
      <c r="F767" s="2">
        <v>285000</v>
      </c>
      <c r="G767" s="2">
        <v>124647</v>
      </c>
      <c r="H767" s="2">
        <v>44132</v>
      </c>
      <c r="I767" s="2">
        <f t="shared" si="47"/>
        <v>240868</v>
      </c>
      <c r="J767" s="2">
        <v>310868.72587000002</v>
      </c>
      <c r="K767" s="3">
        <f t="shared" si="48"/>
        <v>0.77482223187908217</v>
      </c>
      <c r="L767" s="4">
        <v>2240</v>
      </c>
      <c r="M767" s="5">
        <f t="shared" si="49"/>
        <v>107.53035714285714</v>
      </c>
      <c r="N767">
        <v>201</v>
      </c>
      <c r="O767" t="s">
        <v>845</v>
      </c>
    </row>
    <row r="768" spans="1:15" x14ac:dyDescent="0.25">
      <c r="A768" s="15" t="s">
        <v>1055</v>
      </c>
      <c r="B768" t="s">
        <v>1056</v>
      </c>
      <c r="C768" s="1">
        <v>43256</v>
      </c>
      <c r="D768" t="s">
        <v>20</v>
      </c>
      <c r="E768" t="s">
        <v>17</v>
      </c>
      <c r="F768" s="2">
        <v>150000</v>
      </c>
      <c r="G768" s="2">
        <v>110745</v>
      </c>
      <c r="H768" s="2">
        <v>63681</v>
      </c>
      <c r="I768" s="2">
        <f t="shared" si="47"/>
        <v>86319</v>
      </c>
      <c r="J768" s="2">
        <v>181714.28571</v>
      </c>
      <c r="K768" s="3">
        <f t="shared" si="48"/>
        <v>0.47502594340742987</v>
      </c>
      <c r="L768" s="4">
        <v>1919</v>
      </c>
      <c r="M768" s="5">
        <f t="shared" si="49"/>
        <v>44.981240229286087</v>
      </c>
      <c r="N768">
        <v>201</v>
      </c>
      <c r="O768" t="s">
        <v>845</v>
      </c>
    </row>
    <row r="769" spans="1:15" x14ac:dyDescent="0.25">
      <c r="A769" s="15" t="s">
        <v>1057</v>
      </c>
      <c r="B769" t="s">
        <v>1058</v>
      </c>
      <c r="C769" s="1">
        <v>43334</v>
      </c>
      <c r="D769" t="s">
        <v>139</v>
      </c>
      <c r="E769" t="s">
        <v>21</v>
      </c>
      <c r="F769" s="2">
        <v>62000</v>
      </c>
      <c r="G769" s="2">
        <v>70679</v>
      </c>
      <c r="H769" s="2">
        <v>14961</v>
      </c>
      <c r="I769" s="2">
        <f t="shared" si="47"/>
        <v>47039</v>
      </c>
      <c r="J769" s="2">
        <v>215127.41313</v>
      </c>
      <c r="K769" s="3">
        <f t="shared" si="48"/>
        <v>0.21865646648934814</v>
      </c>
      <c r="L769" s="4">
        <v>2213</v>
      </c>
      <c r="M769" s="5">
        <f t="shared" si="49"/>
        <v>21.25576140985088</v>
      </c>
      <c r="N769">
        <v>201</v>
      </c>
      <c r="O769" t="s">
        <v>845</v>
      </c>
    </row>
    <row r="770" spans="1:15" x14ac:dyDescent="0.25">
      <c r="A770" s="15" t="s">
        <v>1059</v>
      </c>
      <c r="B770" t="s">
        <v>1060</v>
      </c>
      <c r="C770" s="1">
        <v>43416</v>
      </c>
      <c r="D770" t="s">
        <v>25</v>
      </c>
      <c r="E770" t="s">
        <v>21</v>
      </c>
      <c r="F770" s="2">
        <v>25500</v>
      </c>
      <c r="G770" s="2">
        <v>53269</v>
      </c>
      <c r="H770" s="2">
        <v>21135</v>
      </c>
      <c r="I770" s="2">
        <f t="shared" si="47"/>
        <v>4365</v>
      </c>
      <c r="J770" s="2">
        <v>124069.49807</v>
      </c>
      <c r="K770" s="3">
        <f t="shared" si="48"/>
        <v>3.5181894566360436E-2</v>
      </c>
      <c r="L770" s="4">
        <v>2057</v>
      </c>
      <c r="M770" s="5">
        <f t="shared" si="49"/>
        <v>2.1220223626640737</v>
      </c>
      <c r="N770">
        <v>201</v>
      </c>
      <c r="O770" t="s">
        <v>845</v>
      </c>
    </row>
    <row r="771" spans="1:15" x14ac:dyDescent="0.25">
      <c r="A771" s="15" t="s">
        <v>1061</v>
      </c>
      <c r="B771" t="s">
        <v>1062</v>
      </c>
      <c r="C771" s="1">
        <v>43438</v>
      </c>
      <c r="D771" t="s">
        <v>20</v>
      </c>
      <c r="E771" t="s">
        <v>51</v>
      </c>
      <c r="F771" s="2">
        <v>140000</v>
      </c>
      <c r="G771" s="2">
        <v>88872</v>
      </c>
      <c r="H771" s="2">
        <v>41906</v>
      </c>
      <c r="I771" s="2">
        <f t="shared" si="47"/>
        <v>98094</v>
      </c>
      <c r="J771" s="2">
        <v>181335.90734000001</v>
      </c>
      <c r="K771" s="3">
        <f t="shared" si="48"/>
        <v>0.54095188007125561</v>
      </c>
      <c r="L771" s="4">
        <v>2000</v>
      </c>
      <c r="M771" s="5">
        <f t="shared" si="49"/>
        <v>49.046999999999997</v>
      </c>
      <c r="N771">
        <v>201</v>
      </c>
      <c r="O771" t="s">
        <v>845</v>
      </c>
    </row>
    <row r="772" spans="1:15" x14ac:dyDescent="0.25">
      <c r="A772" s="15" t="s">
        <v>2016</v>
      </c>
      <c r="B772" t="s">
        <v>1063</v>
      </c>
      <c r="C772" s="1">
        <v>42912</v>
      </c>
      <c r="D772" t="s">
        <v>25</v>
      </c>
      <c r="E772" t="s">
        <v>21</v>
      </c>
      <c r="F772" s="2">
        <v>85000</v>
      </c>
      <c r="G772" s="2">
        <v>74656</v>
      </c>
      <c r="H772" s="2">
        <v>9537</v>
      </c>
      <c r="I772" s="2">
        <f t="shared" si="47"/>
        <v>75463</v>
      </c>
      <c r="J772" s="2">
        <v>251424.71041999999</v>
      </c>
      <c r="K772" s="3">
        <f t="shared" si="48"/>
        <v>0.300141540876951</v>
      </c>
      <c r="L772" s="4">
        <v>3040</v>
      </c>
      <c r="M772" s="5">
        <f t="shared" si="49"/>
        <v>24.823355263157893</v>
      </c>
      <c r="N772">
        <v>201</v>
      </c>
      <c r="O772" t="s">
        <v>845</v>
      </c>
    </row>
    <row r="773" spans="1:15" x14ac:dyDescent="0.25">
      <c r="A773" s="15" t="s">
        <v>2017</v>
      </c>
      <c r="B773" t="s">
        <v>1064</v>
      </c>
      <c r="C773" s="1">
        <v>43327</v>
      </c>
      <c r="D773" t="s">
        <v>25</v>
      </c>
      <c r="E773" t="s">
        <v>21</v>
      </c>
      <c r="F773" s="2">
        <v>25000</v>
      </c>
      <c r="G773" s="2">
        <v>46705</v>
      </c>
      <c r="H773" s="2">
        <v>12081</v>
      </c>
      <c r="I773" s="2">
        <f t="shared" si="47"/>
        <v>12919</v>
      </c>
      <c r="J773" s="2">
        <v>133683.39767999999</v>
      </c>
      <c r="K773" s="3">
        <f t="shared" si="48"/>
        <v>9.6638776573620674E-2</v>
      </c>
      <c r="L773" s="4">
        <v>3306</v>
      </c>
      <c r="M773" s="5">
        <f t="shared" si="49"/>
        <v>3.9077434966727163</v>
      </c>
      <c r="N773">
        <v>201</v>
      </c>
      <c r="O773" t="s">
        <v>845</v>
      </c>
    </row>
    <row r="774" spans="1:15" x14ac:dyDescent="0.25">
      <c r="A774" s="15" t="s">
        <v>2018</v>
      </c>
      <c r="B774" t="s">
        <v>1065</v>
      </c>
      <c r="C774" s="1">
        <v>43129</v>
      </c>
      <c r="D774" t="s">
        <v>127</v>
      </c>
      <c r="E774" t="s">
        <v>21</v>
      </c>
      <c r="F774" s="2">
        <v>7900</v>
      </c>
      <c r="G774" s="2">
        <v>37308</v>
      </c>
      <c r="H774" s="2">
        <v>6600</v>
      </c>
      <c r="I774" s="2">
        <f t="shared" si="47"/>
        <v>1300</v>
      </c>
      <c r="J774" s="2">
        <v>118563.70656000001</v>
      </c>
      <c r="K774" s="3">
        <f t="shared" si="48"/>
        <v>1.0964569493634427E-2</v>
      </c>
      <c r="L774" s="4">
        <v>1850</v>
      </c>
      <c r="M774" s="5">
        <f t="shared" si="49"/>
        <v>0.70270270270270274</v>
      </c>
      <c r="N774">
        <v>201</v>
      </c>
      <c r="O774" t="s">
        <v>845</v>
      </c>
    </row>
    <row r="775" spans="1:15" x14ac:dyDescent="0.25">
      <c r="A775" s="15" t="s">
        <v>2019</v>
      </c>
      <c r="B775" t="s">
        <v>1066</v>
      </c>
      <c r="C775" s="1">
        <v>43455</v>
      </c>
      <c r="D775" t="s">
        <v>139</v>
      </c>
      <c r="E775" t="s">
        <v>51</v>
      </c>
      <c r="F775" s="2">
        <v>6000</v>
      </c>
      <c r="G775" s="2">
        <v>105187</v>
      </c>
      <c r="H775" s="2">
        <v>14364</v>
      </c>
      <c r="I775" s="2">
        <f t="shared" si="47"/>
        <v>-8364</v>
      </c>
      <c r="J775" s="2">
        <v>350667.95367000002</v>
      </c>
      <c r="K775" s="3">
        <f t="shared" si="48"/>
        <v>-2.3851623487303419E-2</v>
      </c>
      <c r="L775" s="4">
        <v>4328</v>
      </c>
      <c r="M775" s="5">
        <f t="shared" si="49"/>
        <v>-1.932532347504621</v>
      </c>
      <c r="N775">
        <v>201</v>
      </c>
      <c r="O775" t="s">
        <v>845</v>
      </c>
    </row>
    <row r="776" spans="1:15" x14ac:dyDescent="0.25">
      <c r="A776" s="15" t="s">
        <v>2020</v>
      </c>
      <c r="B776" t="s">
        <v>1067</v>
      </c>
      <c r="C776" s="1">
        <v>43166</v>
      </c>
      <c r="D776" t="s">
        <v>139</v>
      </c>
      <c r="E776" t="s">
        <v>21</v>
      </c>
      <c r="F776" s="2">
        <v>8500</v>
      </c>
      <c r="G776" s="2">
        <v>19743</v>
      </c>
      <c r="H776" s="2">
        <v>979</v>
      </c>
      <c r="I776" s="2">
        <f t="shared" si="47"/>
        <v>7521</v>
      </c>
      <c r="J776" s="2">
        <v>72447.876449999996</v>
      </c>
      <c r="K776" s="3">
        <f t="shared" si="48"/>
        <v>0.10381256661388313</v>
      </c>
      <c r="L776" s="4">
        <v>800</v>
      </c>
      <c r="M776" s="5">
        <f t="shared" si="49"/>
        <v>9.4012499999999992</v>
      </c>
      <c r="N776">
        <v>201</v>
      </c>
      <c r="O776" t="s">
        <v>845</v>
      </c>
    </row>
    <row r="777" spans="1:15" x14ac:dyDescent="0.25">
      <c r="A777" s="15" t="s">
        <v>2021</v>
      </c>
      <c r="B777" t="s">
        <v>1068</v>
      </c>
      <c r="C777" s="1">
        <v>42969</v>
      </c>
      <c r="D777" t="s">
        <v>25</v>
      </c>
      <c r="E777" t="s">
        <v>21</v>
      </c>
      <c r="F777" s="2">
        <v>5000</v>
      </c>
      <c r="G777" s="2">
        <v>50530</v>
      </c>
      <c r="H777" s="2">
        <v>28755</v>
      </c>
      <c r="I777" s="2">
        <f t="shared" si="47"/>
        <v>-23755</v>
      </c>
      <c r="J777" s="2">
        <v>84073.359070000006</v>
      </c>
      <c r="K777" s="3">
        <f t="shared" si="48"/>
        <v>-0.28255086109050831</v>
      </c>
      <c r="L777" s="4">
        <v>2200</v>
      </c>
      <c r="M777" s="5">
        <f t="shared" si="49"/>
        <v>-10.797727272727272</v>
      </c>
      <c r="N777">
        <v>201</v>
      </c>
      <c r="O777" t="s">
        <v>845</v>
      </c>
    </row>
    <row r="778" spans="1:15" x14ac:dyDescent="0.25">
      <c r="A778" s="15" t="s">
        <v>2022</v>
      </c>
      <c r="B778" t="s">
        <v>1069</v>
      </c>
      <c r="C778" s="1">
        <v>43279</v>
      </c>
      <c r="D778" t="s">
        <v>20</v>
      </c>
      <c r="E778" t="s">
        <v>51</v>
      </c>
      <c r="F778" s="2">
        <v>17000</v>
      </c>
      <c r="G778" s="2">
        <v>25488</v>
      </c>
      <c r="H778" s="2">
        <v>4143</v>
      </c>
      <c r="I778" s="2">
        <f t="shared" si="47"/>
        <v>12857</v>
      </c>
      <c r="J778" s="2">
        <v>82413.127410000001</v>
      </c>
      <c r="K778" s="3">
        <f t="shared" si="48"/>
        <v>0.15600669946715229</v>
      </c>
      <c r="L778" s="4">
        <v>800</v>
      </c>
      <c r="M778" s="5">
        <f t="shared" si="49"/>
        <v>16.071249999999999</v>
      </c>
      <c r="N778">
        <v>201</v>
      </c>
      <c r="O778" t="s">
        <v>845</v>
      </c>
    </row>
    <row r="779" spans="1:15" x14ac:dyDescent="0.25">
      <c r="A779" s="15" t="s">
        <v>2023</v>
      </c>
      <c r="B779" t="s">
        <v>1070</v>
      </c>
      <c r="C779" s="1">
        <v>43412</v>
      </c>
      <c r="D779" t="s">
        <v>241</v>
      </c>
      <c r="E779" t="s">
        <v>51</v>
      </c>
      <c r="F779" s="2">
        <v>22500</v>
      </c>
      <c r="G779" s="2">
        <v>28354</v>
      </c>
      <c r="H779" s="2">
        <v>1000</v>
      </c>
      <c r="I779" s="2">
        <f t="shared" si="47"/>
        <v>21500</v>
      </c>
      <c r="J779" s="2">
        <v>105613.89960999999</v>
      </c>
      <c r="K779" s="3">
        <f t="shared" si="48"/>
        <v>0.20357168970554976</v>
      </c>
      <c r="L779" s="4">
        <v>1200</v>
      </c>
      <c r="M779" s="5">
        <f t="shared" si="49"/>
        <v>17.916666666666668</v>
      </c>
      <c r="N779">
        <v>201</v>
      </c>
      <c r="O779" t="s">
        <v>845</v>
      </c>
    </row>
    <row r="780" spans="1:15" x14ac:dyDescent="0.25">
      <c r="A780" s="15" t="s">
        <v>1071</v>
      </c>
      <c r="B780" t="s">
        <v>1072</v>
      </c>
      <c r="C780" s="1">
        <v>43374</v>
      </c>
      <c r="D780" t="s">
        <v>241</v>
      </c>
      <c r="E780" t="s">
        <v>51</v>
      </c>
      <c r="F780" s="2">
        <v>30000</v>
      </c>
      <c r="G780" s="2">
        <v>44283</v>
      </c>
      <c r="H780" s="2">
        <v>2827</v>
      </c>
      <c r="I780" s="2">
        <f t="shared" si="47"/>
        <v>27173</v>
      </c>
      <c r="J780" s="2">
        <v>160061.77606</v>
      </c>
      <c r="K780" s="3">
        <f t="shared" si="48"/>
        <v>0.16976570339825578</v>
      </c>
      <c r="L780" s="4">
        <v>2000</v>
      </c>
      <c r="M780" s="5">
        <f t="shared" si="49"/>
        <v>13.586499999999999</v>
      </c>
      <c r="N780">
        <v>201</v>
      </c>
      <c r="O780" t="s">
        <v>845</v>
      </c>
    </row>
    <row r="781" spans="1:15" x14ac:dyDescent="0.25">
      <c r="A781" s="15" t="s">
        <v>1073</v>
      </c>
      <c r="B781" t="s">
        <v>1074</v>
      </c>
      <c r="C781" s="1">
        <v>42859</v>
      </c>
      <c r="D781" t="s">
        <v>50</v>
      </c>
      <c r="E781" t="s">
        <v>21</v>
      </c>
      <c r="F781" s="2">
        <v>40000</v>
      </c>
      <c r="G781" s="2">
        <v>91835</v>
      </c>
      <c r="H781" s="2">
        <v>1870</v>
      </c>
      <c r="I781" s="2">
        <f t="shared" si="47"/>
        <v>38130</v>
      </c>
      <c r="J781" s="2">
        <v>347355.21236</v>
      </c>
      <c r="K781" s="3">
        <f t="shared" si="48"/>
        <v>0.10977235591467661</v>
      </c>
      <c r="L781" s="4">
        <v>4000</v>
      </c>
      <c r="M781" s="5">
        <f t="shared" si="49"/>
        <v>9.5325000000000006</v>
      </c>
      <c r="N781">
        <v>201</v>
      </c>
      <c r="O781" t="s">
        <v>845</v>
      </c>
    </row>
    <row r="782" spans="1:15" x14ac:dyDescent="0.25">
      <c r="A782" s="15" t="s">
        <v>1075</v>
      </c>
      <c r="B782" t="s">
        <v>1076</v>
      </c>
      <c r="C782" s="1">
        <v>43396</v>
      </c>
      <c r="D782" t="s">
        <v>139</v>
      </c>
      <c r="E782" t="s">
        <v>51</v>
      </c>
      <c r="F782" s="2">
        <v>2400</v>
      </c>
      <c r="G782" s="2">
        <v>14323</v>
      </c>
      <c r="H782" s="2">
        <v>2402</v>
      </c>
      <c r="I782" s="2">
        <f t="shared" si="47"/>
        <v>-2</v>
      </c>
      <c r="J782" s="2">
        <v>46027.027029999997</v>
      </c>
      <c r="K782" s="3">
        <f t="shared" si="48"/>
        <v>-4.3452730472824545E-5</v>
      </c>
      <c r="L782" s="4">
        <v>1344</v>
      </c>
      <c r="M782" s="5">
        <f t="shared" si="49"/>
        <v>-1.488095238095238E-3</v>
      </c>
      <c r="N782">
        <v>201</v>
      </c>
      <c r="O782" t="s">
        <v>845</v>
      </c>
    </row>
    <row r="783" spans="1:15" x14ac:dyDescent="0.25">
      <c r="A783" s="15" t="s">
        <v>1077</v>
      </c>
      <c r="B783" t="s">
        <v>1078</v>
      </c>
      <c r="C783" s="1">
        <v>43013</v>
      </c>
      <c r="D783" t="s">
        <v>25</v>
      </c>
      <c r="E783" t="s">
        <v>21</v>
      </c>
      <c r="F783" s="2">
        <v>119000</v>
      </c>
      <c r="G783" s="2">
        <v>75504</v>
      </c>
      <c r="H783" s="2">
        <v>1672</v>
      </c>
      <c r="I783" s="2">
        <f t="shared" si="47"/>
        <v>117328</v>
      </c>
      <c r="J783" s="2">
        <v>285065.63707</v>
      </c>
      <c r="K783" s="3">
        <f t="shared" si="48"/>
        <v>0.41158240328766543</v>
      </c>
      <c r="L783" s="4">
        <v>3440</v>
      </c>
      <c r="M783" s="5">
        <f t="shared" si="49"/>
        <v>34.106976744186049</v>
      </c>
      <c r="N783">
        <v>201</v>
      </c>
      <c r="O783" t="s">
        <v>845</v>
      </c>
    </row>
    <row r="784" spans="1:15" x14ac:dyDescent="0.25">
      <c r="A784" s="15" t="s">
        <v>2024</v>
      </c>
      <c r="B784" t="s">
        <v>1079</v>
      </c>
      <c r="C784" s="1">
        <v>43342</v>
      </c>
      <c r="D784" t="s">
        <v>139</v>
      </c>
      <c r="E784" t="s">
        <v>51</v>
      </c>
      <c r="F784" s="2">
        <v>5200</v>
      </c>
      <c r="G784" s="2">
        <v>26104</v>
      </c>
      <c r="H784" s="2">
        <v>1299</v>
      </c>
      <c r="I784" s="2">
        <f t="shared" si="47"/>
        <v>3901</v>
      </c>
      <c r="J784" s="2">
        <v>95772.200769999996</v>
      </c>
      <c r="K784" s="3">
        <f t="shared" si="48"/>
        <v>4.0732070148083749E-2</v>
      </c>
      <c r="L784" s="4">
        <v>1000</v>
      </c>
      <c r="M784" s="5">
        <f t="shared" si="49"/>
        <v>3.9009999999999998</v>
      </c>
      <c r="N784">
        <v>201</v>
      </c>
      <c r="O784" t="s">
        <v>845</v>
      </c>
    </row>
    <row r="785" spans="1:15" x14ac:dyDescent="0.25">
      <c r="A785" s="15" t="s">
        <v>1080</v>
      </c>
      <c r="B785" t="s">
        <v>1081</v>
      </c>
      <c r="C785" s="1">
        <v>42989</v>
      </c>
      <c r="D785" t="s">
        <v>20</v>
      </c>
      <c r="E785" t="s">
        <v>21</v>
      </c>
      <c r="F785" s="2">
        <v>100000</v>
      </c>
      <c r="G785" s="2">
        <v>87549</v>
      </c>
      <c r="H785" s="2">
        <v>20834</v>
      </c>
      <c r="I785" s="2">
        <f t="shared" si="47"/>
        <v>79166</v>
      </c>
      <c r="J785" s="2">
        <v>257586.87259000001</v>
      </c>
      <c r="K785" s="3">
        <f t="shared" si="48"/>
        <v>0.30733709060557679</v>
      </c>
      <c r="L785" s="4">
        <v>3036</v>
      </c>
      <c r="M785" s="5">
        <f t="shared" si="49"/>
        <v>26.075757575757574</v>
      </c>
      <c r="N785">
        <v>201</v>
      </c>
      <c r="O785" t="s">
        <v>845</v>
      </c>
    </row>
    <row r="786" spans="1:15" x14ac:dyDescent="0.25">
      <c r="A786" s="15" t="s">
        <v>1082</v>
      </c>
      <c r="B786" t="s">
        <v>1083</v>
      </c>
      <c r="C786" s="1">
        <v>43475</v>
      </c>
      <c r="D786" t="s">
        <v>25</v>
      </c>
      <c r="E786" t="s">
        <v>51</v>
      </c>
      <c r="F786" s="2">
        <v>129000</v>
      </c>
      <c r="G786" s="2">
        <v>80316</v>
      </c>
      <c r="H786" s="2">
        <v>3102</v>
      </c>
      <c r="I786" s="2">
        <f t="shared" si="47"/>
        <v>125898</v>
      </c>
      <c r="J786" s="2">
        <v>298123.55212000001</v>
      </c>
      <c r="K786" s="3">
        <f t="shared" si="48"/>
        <v>0.42230142202694482</v>
      </c>
      <c r="L786" s="4">
        <v>3671</v>
      </c>
      <c r="M786" s="5">
        <f t="shared" si="49"/>
        <v>34.295287387632797</v>
      </c>
      <c r="N786">
        <v>201</v>
      </c>
      <c r="O786" t="s">
        <v>845</v>
      </c>
    </row>
    <row r="787" spans="1:15" x14ac:dyDescent="0.25">
      <c r="A787" s="15" t="s">
        <v>1084</v>
      </c>
      <c r="B787" t="s">
        <v>1085</v>
      </c>
      <c r="C787" s="1">
        <v>43348</v>
      </c>
      <c r="D787" t="s">
        <v>25</v>
      </c>
      <c r="E787" t="s">
        <v>21</v>
      </c>
      <c r="F787" s="2">
        <v>75000</v>
      </c>
      <c r="G787" s="2">
        <v>76601</v>
      </c>
      <c r="H787" s="2">
        <v>3406</v>
      </c>
      <c r="I787" s="2">
        <f t="shared" si="47"/>
        <v>71594</v>
      </c>
      <c r="J787" s="2">
        <v>282606.17761000001</v>
      </c>
      <c r="K787" s="3">
        <f t="shared" si="48"/>
        <v>0.25333487259716098</v>
      </c>
      <c r="L787" s="4">
        <v>3574</v>
      </c>
      <c r="M787" s="5">
        <f t="shared" si="49"/>
        <v>20.031897034135422</v>
      </c>
      <c r="N787">
        <v>201</v>
      </c>
      <c r="O787" t="s">
        <v>845</v>
      </c>
    </row>
    <row r="788" spans="1:15" x14ac:dyDescent="0.25">
      <c r="A788" s="15" t="s">
        <v>2025</v>
      </c>
      <c r="B788" t="s">
        <v>1086</v>
      </c>
      <c r="C788" s="1">
        <v>43332</v>
      </c>
      <c r="D788" t="s">
        <v>25</v>
      </c>
      <c r="E788" t="s">
        <v>21</v>
      </c>
      <c r="F788" s="2">
        <v>30000</v>
      </c>
      <c r="G788" s="2">
        <v>63281</v>
      </c>
      <c r="H788" s="2">
        <v>1915</v>
      </c>
      <c r="I788" s="2">
        <f t="shared" si="47"/>
        <v>28085</v>
      </c>
      <c r="J788" s="2">
        <v>236934.36293</v>
      </c>
      <c r="K788" s="3">
        <f t="shared" si="48"/>
        <v>0.1185349379156853</v>
      </c>
      <c r="L788" s="4">
        <v>2854</v>
      </c>
      <c r="M788" s="5">
        <f t="shared" si="49"/>
        <v>9.8405746320953043</v>
      </c>
      <c r="N788">
        <v>201</v>
      </c>
      <c r="O788" t="s">
        <v>845</v>
      </c>
    </row>
    <row r="789" spans="1:15" x14ac:dyDescent="0.25">
      <c r="A789" s="15" t="s">
        <v>2026</v>
      </c>
      <c r="B789" t="s">
        <v>1087</v>
      </c>
      <c r="C789" s="1">
        <v>43508</v>
      </c>
      <c r="D789" t="s">
        <v>20</v>
      </c>
      <c r="E789" t="s">
        <v>51</v>
      </c>
      <c r="F789" s="2">
        <v>97131</v>
      </c>
      <c r="G789" s="2">
        <v>32260</v>
      </c>
      <c r="H789" s="2">
        <v>8102</v>
      </c>
      <c r="I789" s="2">
        <f t="shared" si="47"/>
        <v>89029</v>
      </c>
      <c r="J789" s="2">
        <v>93274.131269999998</v>
      </c>
      <c r="K789" s="3">
        <f t="shared" si="48"/>
        <v>0.95448758179573234</v>
      </c>
      <c r="L789" s="4">
        <v>960</v>
      </c>
      <c r="M789" s="5">
        <f t="shared" si="49"/>
        <v>92.738541666666663</v>
      </c>
      <c r="N789">
        <v>201</v>
      </c>
      <c r="O789" t="s">
        <v>845</v>
      </c>
    </row>
    <row r="790" spans="1:15" x14ac:dyDescent="0.25">
      <c r="A790" s="15" t="s">
        <v>1088</v>
      </c>
      <c r="B790" t="s">
        <v>1089</v>
      </c>
      <c r="C790" s="1">
        <v>43390</v>
      </c>
      <c r="D790" t="s">
        <v>241</v>
      </c>
      <c r="E790" t="s">
        <v>51</v>
      </c>
      <c r="F790" s="2">
        <v>312775</v>
      </c>
      <c r="G790" s="2">
        <v>68419</v>
      </c>
      <c r="H790" s="2">
        <v>7482</v>
      </c>
      <c r="I790" s="2">
        <f t="shared" ref="I790:I853" si="50">F790-H790</f>
        <v>305293</v>
      </c>
      <c r="J790" s="2">
        <v>235277.99228000001</v>
      </c>
      <c r="K790" s="3">
        <f t="shared" ref="K790:K853" si="51">I790/J790</f>
        <v>1.2975841770898675</v>
      </c>
      <c r="L790" s="4">
        <v>3000</v>
      </c>
      <c r="M790" s="5">
        <f t="shared" ref="M790:M853" si="52">I790/L790</f>
        <v>101.76433333333334</v>
      </c>
      <c r="N790">
        <v>201</v>
      </c>
      <c r="O790" t="s">
        <v>845</v>
      </c>
    </row>
    <row r="791" spans="1:15" x14ac:dyDescent="0.25">
      <c r="A791" s="15" t="s">
        <v>2027</v>
      </c>
      <c r="B791" t="s">
        <v>1090</v>
      </c>
      <c r="C791" s="1">
        <v>43362</v>
      </c>
      <c r="D791" t="s">
        <v>139</v>
      </c>
      <c r="E791" t="s">
        <v>51</v>
      </c>
      <c r="F791" s="2">
        <v>24000</v>
      </c>
      <c r="G791" s="2">
        <v>55423</v>
      </c>
      <c r="H791" s="2">
        <v>8303</v>
      </c>
      <c r="I791" s="2">
        <f t="shared" si="50"/>
        <v>15697</v>
      </c>
      <c r="J791" s="2">
        <v>181930.50193</v>
      </c>
      <c r="K791" s="3">
        <f t="shared" si="51"/>
        <v>8.6280199490900183E-2</v>
      </c>
      <c r="L791" s="4">
        <v>2322</v>
      </c>
      <c r="M791" s="5">
        <f t="shared" si="52"/>
        <v>6.7601205857019808</v>
      </c>
      <c r="N791">
        <v>201</v>
      </c>
      <c r="O791" t="s">
        <v>845</v>
      </c>
    </row>
    <row r="792" spans="1:15" x14ac:dyDescent="0.25">
      <c r="A792" s="15" t="s">
        <v>1091</v>
      </c>
      <c r="B792" t="s">
        <v>1092</v>
      </c>
      <c r="C792" s="1">
        <v>43496</v>
      </c>
      <c r="D792" t="s">
        <v>20</v>
      </c>
      <c r="E792" t="s">
        <v>51</v>
      </c>
      <c r="F792" s="2">
        <v>255000</v>
      </c>
      <c r="G792" s="2">
        <v>123127</v>
      </c>
      <c r="H792" s="2">
        <v>28511</v>
      </c>
      <c r="I792" s="2">
        <f t="shared" si="50"/>
        <v>226489</v>
      </c>
      <c r="J792" s="2">
        <v>365312.74131000001</v>
      </c>
      <c r="K792" s="3">
        <f t="shared" si="51"/>
        <v>0.61998658789676364</v>
      </c>
      <c r="L792" s="4">
        <v>4740</v>
      </c>
      <c r="M792" s="5">
        <f t="shared" si="52"/>
        <v>47.782489451476792</v>
      </c>
      <c r="N792">
        <v>201</v>
      </c>
      <c r="O792" t="s">
        <v>845</v>
      </c>
    </row>
    <row r="793" spans="1:15" x14ac:dyDescent="0.25">
      <c r="A793" s="15" t="s">
        <v>2028</v>
      </c>
      <c r="B793" t="s">
        <v>1093</v>
      </c>
      <c r="C793" s="1">
        <v>42885</v>
      </c>
      <c r="D793" t="s">
        <v>25</v>
      </c>
      <c r="E793" t="s">
        <v>21</v>
      </c>
      <c r="F793" s="2">
        <v>35000</v>
      </c>
      <c r="G793" s="2">
        <v>40445</v>
      </c>
      <c r="H793" s="2">
        <v>5779</v>
      </c>
      <c r="I793" s="2">
        <f t="shared" si="50"/>
        <v>29221</v>
      </c>
      <c r="J793" s="2">
        <v>133845.55984999999</v>
      </c>
      <c r="K793" s="3">
        <f t="shared" si="51"/>
        <v>0.21831878496939175</v>
      </c>
      <c r="L793" s="4">
        <v>1400</v>
      </c>
      <c r="M793" s="5">
        <f t="shared" si="52"/>
        <v>20.872142857142858</v>
      </c>
      <c r="N793">
        <v>201</v>
      </c>
      <c r="O793" t="s">
        <v>845</v>
      </c>
    </row>
    <row r="794" spans="1:15" x14ac:dyDescent="0.25">
      <c r="A794" s="15" t="s">
        <v>2029</v>
      </c>
      <c r="B794" t="s">
        <v>1094</v>
      </c>
      <c r="C794" s="1">
        <v>43126</v>
      </c>
      <c r="D794" t="s">
        <v>139</v>
      </c>
      <c r="E794" t="s">
        <v>21</v>
      </c>
      <c r="F794" s="2">
        <v>25000</v>
      </c>
      <c r="G794" s="2">
        <v>39514</v>
      </c>
      <c r="H794" s="2">
        <v>4072</v>
      </c>
      <c r="I794" s="2">
        <f t="shared" si="50"/>
        <v>20928</v>
      </c>
      <c r="J794" s="2">
        <v>136841.69884</v>
      </c>
      <c r="K794" s="3">
        <f t="shared" si="51"/>
        <v>0.15293583883717882</v>
      </c>
      <c r="L794" s="4">
        <v>1600</v>
      </c>
      <c r="M794" s="5">
        <f t="shared" si="52"/>
        <v>13.08</v>
      </c>
      <c r="N794">
        <v>201</v>
      </c>
      <c r="O794" t="s">
        <v>845</v>
      </c>
    </row>
    <row r="795" spans="1:15" x14ac:dyDescent="0.25">
      <c r="A795" s="15" t="s">
        <v>1095</v>
      </c>
      <c r="B795" t="s">
        <v>1096</v>
      </c>
      <c r="C795" s="1">
        <v>43168</v>
      </c>
      <c r="D795" t="s">
        <v>25</v>
      </c>
      <c r="E795" t="s">
        <v>21</v>
      </c>
      <c r="F795" s="2">
        <v>150000</v>
      </c>
      <c r="G795" s="2">
        <v>97925</v>
      </c>
      <c r="H795" s="2">
        <v>25441</v>
      </c>
      <c r="I795" s="2">
        <f t="shared" si="50"/>
        <v>124559</v>
      </c>
      <c r="J795" s="2">
        <v>279861.00386</v>
      </c>
      <c r="K795" s="3">
        <f t="shared" si="51"/>
        <v>0.44507451299756801</v>
      </c>
      <c r="L795" s="4">
        <v>3334</v>
      </c>
      <c r="M795" s="5">
        <f t="shared" si="52"/>
        <v>37.360227954409119</v>
      </c>
      <c r="N795">
        <v>201</v>
      </c>
      <c r="O795" t="s">
        <v>845</v>
      </c>
    </row>
    <row r="796" spans="1:15" x14ac:dyDescent="0.25">
      <c r="A796" s="15" t="s">
        <v>2030</v>
      </c>
      <c r="B796" t="s">
        <v>1097</v>
      </c>
      <c r="C796" s="1">
        <v>43185</v>
      </c>
      <c r="D796" t="s">
        <v>139</v>
      </c>
      <c r="E796" t="s">
        <v>51</v>
      </c>
      <c r="F796" s="2">
        <v>17000</v>
      </c>
      <c r="G796" s="2">
        <v>26639</v>
      </c>
      <c r="H796" s="2">
        <v>6346</v>
      </c>
      <c r="I796" s="2">
        <f t="shared" si="50"/>
        <v>10654</v>
      </c>
      <c r="J796" s="2">
        <v>78351.351349999997</v>
      </c>
      <c r="K796" s="3">
        <f t="shared" si="51"/>
        <v>0.13597723353114829</v>
      </c>
      <c r="L796" s="4">
        <v>802</v>
      </c>
      <c r="M796" s="5">
        <f t="shared" si="52"/>
        <v>13.28428927680798</v>
      </c>
      <c r="N796">
        <v>201</v>
      </c>
      <c r="O796" t="s">
        <v>845</v>
      </c>
    </row>
    <row r="797" spans="1:15" x14ac:dyDescent="0.25">
      <c r="A797" s="15" t="s">
        <v>2031</v>
      </c>
      <c r="B797" t="s">
        <v>1098</v>
      </c>
      <c r="C797" s="1">
        <v>43203</v>
      </c>
      <c r="D797" t="s">
        <v>20</v>
      </c>
      <c r="E797" t="s">
        <v>21</v>
      </c>
      <c r="F797" s="2">
        <v>40000</v>
      </c>
      <c r="G797" s="2">
        <v>35249</v>
      </c>
      <c r="H797" s="2">
        <v>4302</v>
      </c>
      <c r="I797" s="2">
        <f t="shared" si="50"/>
        <v>35698</v>
      </c>
      <c r="J797" s="2">
        <v>119486.48649</v>
      </c>
      <c r="K797" s="3">
        <f t="shared" si="51"/>
        <v>0.29876181858429335</v>
      </c>
      <c r="L797" s="4">
        <v>1182</v>
      </c>
      <c r="M797" s="5">
        <f t="shared" si="52"/>
        <v>30.20135363790186</v>
      </c>
      <c r="N797">
        <v>201</v>
      </c>
      <c r="O797" t="s">
        <v>845</v>
      </c>
    </row>
    <row r="798" spans="1:15" x14ac:dyDescent="0.25">
      <c r="A798" s="15" t="s">
        <v>2032</v>
      </c>
      <c r="B798" t="s">
        <v>1099</v>
      </c>
      <c r="C798" s="1">
        <v>43319</v>
      </c>
      <c r="D798" t="s">
        <v>20</v>
      </c>
      <c r="E798" t="s">
        <v>21</v>
      </c>
      <c r="F798" s="2">
        <v>7000</v>
      </c>
      <c r="G798" s="2">
        <v>10940</v>
      </c>
      <c r="H798" s="2">
        <v>4026</v>
      </c>
      <c r="I798" s="2">
        <f t="shared" si="50"/>
        <v>2974</v>
      </c>
      <c r="J798" s="2">
        <v>26694.98069</v>
      </c>
      <c r="K798" s="3">
        <f t="shared" si="51"/>
        <v>0.11140671104190261</v>
      </c>
      <c r="L798" s="4">
        <v>440</v>
      </c>
      <c r="M798" s="5">
        <f t="shared" si="52"/>
        <v>6.7590909090909088</v>
      </c>
      <c r="N798">
        <v>201</v>
      </c>
      <c r="O798" t="s">
        <v>845</v>
      </c>
    </row>
    <row r="799" spans="1:15" x14ac:dyDescent="0.25">
      <c r="A799" s="15" t="s">
        <v>2033</v>
      </c>
      <c r="B799" t="s">
        <v>1100</v>
      </c>
      <c r="C799" s="1">
        <v>43258</v>
      </c>
      <c r="D799" t="s">
        <v>25</v>
      </c>
      <c r="E799" t="s">
        <v>51</v>
      </c>
      <c r="F799" s="2">
        <v>32000</v>
      </c>
      <c r="G799" s="2">
        <v>24928</v>
      </c>
      <c r="H799" s="2">
        <v>5128</v>
      </c>
      <c r="I799" s="2">
        <f t="shared" si="50"/>
        <v>26872</v>
      </c>
      <c r="J799" s="2">
        <v>76447.876449999996</v>
      </c>
      <c r="K799" s="3">
        <f t="shared" si="51"/>
        <v>0.35150747473771066</v>
      </c>
      <c r="L799" s="4">
        <v>750</v>
      </c>
      <c r="M799" s="5">
        <f t="shared" si="52"/>
        <v>35.829333333333331</v>
      </c>
      <c r="N799">
        <v>201</v>
      </c>
      <c r="O799" t="s">
        <v>845</v>
      </c>
    </row>
    <row r="800" spans="1:15" x14ac:dyDescent="0.25">
      <c r="A800" s="15" t="s">
        <v>2034</v>
      </c>
      <c r="B800" t="s">
        <v>1101</v>
      </c>
      <c r="C800" s="1">
        <v>43069</v>
      </c>
      <c r="D800" t="s">
        <v>25</v>
      </c>
      <c r="E800" t="s">
        <v>21</v>
      </c>
      <c r="F800" s="2">
        <v>30000</v>
      </c>
      <c r="G800" s="2">
        <v>19201</v>
      </c>
      <c r="H800" s="2">
        <v>4126</v>
      </c>
      <c r="I800" s="2">
        <f t="shared" si="50"/>
        <v>25874</v>
      </c>
      <c r="J800" s="2">
        <v>58204.633199999997</v>
      </c>
      <c r="K800" s="3">
        <f t="shared" si="51"/>
        <v>0.44453505807850363</v>
      </c>
      <c r="L800" s="4">
        <v>1000</v>
      </c>
      <c r="M800" s="5">
        <f t="shared" si="52"/>
        <v>25.873999999999999</v>
      </c>
      <c r="N800">
        <v>201</v>
      </c>
      <c r="O800" t="s">
        <v>845</v>
      </c>
    </row>
    <row r="801" spans="1:15" x14ac:dyDescent="0.25">
      <c r="A801" s="15" t="s">
        <v>2035</v>
      </c>
      <c r="B801" t="s">
        <v>1102</v>
      </c>
      <c r="C801" s="1">
        <v>43370</v>
      </c>
      <c r="D801" t="s">
        <v>139</v>
      </c>
      <c r="E801" t="s">
        <v>51</v>
      </c>
      <c r="F801" s="2">
        <v>8000</v>
      </c>
      <c r="G801" s="2">
        <v>20471</v>
      </c>
      <c r="H801" s="2">
        <v>4511</v>
      </c>
      <c r="I801" s="2">
        <f t="shared" si="50"/>
        <v>3489</v>
      </c>
      <c r="J801" s="2">
        <v>61621.621619999998</v>
      </c>
      <c r="K801" s="3">
        <f t="shared" si="51"/>
        <v>5.661973684359526E-2</v>
      </c>
      <c r="L801" s="4">
        <v>600</v>
      </c>
      <c r="M801" s="5">
        <f t="shared" si="52"/>
        <v>5.8150000000000004</v>
      </c>
      <c r="N801">
        <v>201</v>
      </c>
      <c r="O801" t="s">
        <v>845</v>
      </c>
    </row>
    <row r="802" spans="1:15" x14ac:dyDescent="0.25">
      <c r="A802" s="15" t="s">
        <v>1103</v>
      </c>
      <c r="B802" t="s">
        <v>1104</v>
      </c>
      <c r="C802" s="1">
        <v>43194</v>
      </c>
      <c r="D802" t="s">
        <v>25</v>
      </c>
      <c r="E802" t="s">
        <v>21</v>
      </c>
      <c r="F802" s="2">
        <v>135000</v>
      </c>
      <c r="G802" s="2">
        <v>107886</v>
      </c>
      <c r="H802" s="2">
        <v>11545</v>
      </c>
      <c r="I802" s="2">
        <f t="shared" si="50"/>
        <v>123455</v>
      </c>
      <c r="J802" s="2">
        <v>371972.97297</v>
      </c>
      <c r="K802" s="3">
        <f t="shared" si="51"/>
        <v>0.33189239264960463</v>
      </c>
      <c r="L802" s="4">
        <v>4567</v>
      </c>
      <c r="M802" s="5">
        <f t="shared" si="52"/>
        <v>27.031968469454785</v>
      </c>
      <c r="N802">
        <v>201</v>
      </c>
      <c r="O802" t="s">
        <v>845</v>
      </c>
    </row>
    <row r="803" spans="1:15" x14ac:dyDescent="0.25">
      <c r="A803" s="15" t="s">
        <v>1103</v>
      </c>
      <c r="B803" t="s">
        <v>1104</v>
      </c>
      <c r="C803" s="1">
        <v>43272</v>
      </c>
      <c r="D803" t="s">
        <v>241</v>
      </c>
      <c r="E803" t="s">
        <v>51</v>
      </c>
      <c r="F803" s="2">
        <v>150000</v>
      </c>
      <c r="G803" s="2">
        <v>107886</v>
      </c>
      <c r="H803" s="2">
        <v>11545</v>
      </c>
      <c r="I803" s="2">
        <f t="shared" si="50"/>
        <v>138455</v>
      </c>
      <c r="J803" s="2">
        <v>371972.97297</v>
      </c>
      <c r="K803" s="3">
        <f t="shared" si="51"/>
        <v>0.37221790307643277</v>
      </c>
      <c r="L803" s="4">
        <v>4567</v>
      </c>
      <c r="M803" s="5">
        <f t="shared" si="52"/>
        <v>30.316400262754545</v>
      </c>
      <c r="N803">
        <v>201</v>
      </c>
      <c r="O803" t="s">
        <v>845</v>
      </c>
    </row>
    <row r="804" spans="1:15" x14ac:dyDescent="0.25">
      <c r="A804" s="15" t="s">
        <v>1105</v>
      </c>
      <c r="B804" t="s">
        <v>1106</v>
      </c>
      <c r="C804" s="1">
        <v>43210</v>
      </c>
      <c r="D804" t="s">
        <v>25</v>
      </c>
      <c r="E804" t="s">
        <v>21</v>
      </c>
      <c r="F804" s="2">
        <v>140000</v>
      </c>
      <c r="G804" s="2">
        <v>71011</v>
      </c>
      <c r="H804" s="2">
        <v>8426</v>
      </c>
      <c r="I804" s="2">
        <f t="shared" si="50"/>
        <v>131574</v>
      </c>
      <c r="J804" s="2">
        <v>241640.92663999999</v>
      </c>
      <c r="K804" s="3">
        <f t="shared" si="51"/>
        <v>0.54450213310107343</v>
      </c>
      <c r="L804" s="4">
        <v>2840</v>
      </c>
      <c r="M804" s="5">
        <f t="shared" si="52"/>
        <v>46.328873239436618</v>
      </c>
      <c r="N804">
        <v>201</v>
      </c>
      <c r="O804" t="s">
        <v>845</v>
      </c>
    </row>
    <row r="805" spans="1:15" x14ac:dyDescent="0.25">
      <c r="A805" s="15" t="s">
        <v>2036</v>
      </c>
      <c r="B805" t="s">
        <v>1107</v>
      </c>
      <c r="C805" s="1">
        <v>43406</v>
      </c>
      <c r="D805" t="s">
        <v>20</v>
      </c>
      <c r="E805" t="s">
        <v>51</v>
      </c>
      <c r="F805" s="2">
        <v>32000</v>
      </c>
      <c r="G805" s="2">
        <v>33807</v>
      </c>
      <c r="H805" s="2">
        <v>7982</v>
      </c>
      <c r="I805" s="2">
        <f t="shared" si="50"/>
        <v>24018</v>
      </c>
      <c r="J805" s="2">
        <v>99710.424710000007</v>
      </c>
      <c r="K805" s="3">
        <f t="shared" si="51"/>
        <v>0.24087752178224572</v>
      </c>
      <c r="L805" s="4">
        <v>1000</v>
      </c>
      <c r="M805" s="5">
        <f t="shared" si="52"/>
        <v>24.018000000000001</v>
      </c>
      <c r="N805">
        <v>201</v>
      </c>
      <c r="O805" t="s">
        <v>845</v>
      </c>
    </row>
    <row r="806" spans="1:15" x14ac:dyDescent="0.25">
      <c r="A806" s="15" t="s">
        <v>2037</v>
      </c>
      <c r="B806" t="s">
        <v>1108</v>
      </c>
      <c r="C806" s="1">
        <v>43406</v>
      </c>
      <c r="D806" t="s">
        <v>20</v>
      </c>
      <c r="E806" t="s">
        <v>51</v>
      </c>
      <c r="F806" s="2">
        <v>32000</v>
      </c>
      <c r="G806" s="2">
        <v>33807</v>
      </c>
      <c r="H806" s="2">
        <v>7982</v>
      </c>
      <c r="I806" s="2">
        <f t="shared" si="50"/>
        <v>24018</v>
      </c>
      <c r="J806" s="2">
        <v>99710.424710000007</v>
      </c>
      <c r="K806" s="3">
        <f t="shared" si="51"/>
        <v>0.24087752178224572</v>
      </c>
      <c r="L806" s="4">
        <v>1000</v>
      </c>
      <c r="M806" s="5">
        <f t="shared" si="52"/>
        <v>24.018000000000001</v>
      </c>
      <c r="N806">
        <v>201</v>
      </c>
      <c r="O806" t="s">
        <v>845</v>
      </c>
    </row>
    <row r="807" spans="1:15" x14ac:dyDescent="0.25">
      <c r="A807" s="15" t="s">
        <v>2038</v>
      </c>
      <c r="B807" t="s">
        <v>1109</v>
      </c>
      <c r="C807" s="1">
        <v>43334</v>
      </c>
      <c r="D807" t="s">
        <v>20</v>
      </c>
      <c r="E807" t="s">
        <v>21</v>
      </c>
      <c r="F807" s="2">
        <v>18000</v>
      </c>
      <c r="G807" s="2">
        <v>21190</v>
      </c>
      <c r="H807" s="2">
        <v>3996</v>
      </c>
      <c r="I807" s="2">
        <f t="shared" si="50"/>
        <v>14004</v>
      </c>
      <c r="J807" s="2">
        <v>66386.100390000007</v>
      </c>
      <c r="K807" s="3">
        <f t="shared" si="51"/>
        <v>0.21094777246638027</v>
      </c>
      <c r="L807" s="4">
        <v>598</v>
      </c>
      <c r="M807" s="5">
        <f t="shared" si="52"/>
        <v>23.418060200668897</v>
      </c>
      <c r="N807">
        <v>201</v>
      </c>
      <c r="O807" t="s">
        <v>845</v>
      </c>
    </row>
    <row r="808" spans="1:15" x14ac:dyDescent="0.25">
      <c r="A808" s="15" t="s">
        <v>2039</v>
      </c>
      <c r="B808" t="s">
        <v>1110</v>
      </c>
      <c r="C808" s="1">
        <v>43060</v>
      </c>
      <c r="D808" t="s">
        <v>50</v>
      </c>
      <c r="E808" t="s">
        <v>21</v>
      </c>
      <c r="F808" s="2">
        <v>75000</v>
      </c>
      <c r="G808" s="2">
        <v>34995</v>
      </c>
      <c r="H808" s="2">
        <v>6130</v>
      </c>
      <c r="I808" s="2">
        <f t="shared" si="50"/>
        <v>68870</v>
      </c>
      <c r="J808" s="2">
        <v>111447.87645</v>
      </c>
      <c r="K808" s="3">
        <f t="shared" si="51"/>
        <v>0.61795704138784424</v>
      </c>
      <c r="L808" s="4">
        <v>1200</v>
      </c>
      <c r="M808" s="5">
        <f t="shared" si="52"/>
        <v>57.391666666666666</v>
      </c>
      <c r="N808">
        <v>201</v>
      </c>
      <c r="O808" t="s">
        <v>845</v>
      </c>
    </row>
    <row r="809" spans="1:15" x14ac:dyDescent="0.25">
      <c r="A809" s="15" t="s">
        <v>1111</v>
      </c>
      <c r="B809" t="s">
        <v>1112</v>
      </c>
      <c r="C809" s="1">
        <v>43362</v>
      </c>
      <c r="D809" t="s">
        <v>139</v>
      </c>
      <c r="E809" t="s">
        <v>51</v>
      </c>
      <c r="F809" s="2">
        <v>3000</v>
      </c>
      <c r="G809" s="2">
        <v>73633</v>
      </c>
      <c r="H809" s="2">
        <v>12319</v>
      </c>
      <c r="I809" s="2">
        <f t="shared" si="50"/>
        <v>-9319</v>
      </c>
      <c r="J809" s="2">
        <v>236733.59073</v>
      </c>
      <c r="K809" s="3">
        <f t="shared" si="51"/>
        <v>-3.9364924813853432E-2</v>
      </c>
      <c r="L809" s="4">
        <v>4200</v>
      </c>
      <c r="M809" s="5">
        <f t="shared" si="52"/>
        <v>-2.218809523809524</v>
      </c>
      <c r="N809">
        <v>201</v>
      </c>
      <c r="O809" t="s">
        <v>845</v>
      </c>
    </row>
    <row r="810" spans="1:15" x14ac:dyDescent="0.25">
      <c r="A810" s="15" t="s">
        <v>1113</v>
      </c>
      <c r="B810" t="s">
        <v>1114</v>
      </c>
      <c r="C810" s="1">
        <v>43509</v>
      </c>
      <c r="D810" t="s">
        <v>20</v>
      </c>
      <c r="E810" t="s">
        <v>51</v>
      </c>
      <c r="F810" s="2">
        <v>88000</v>
      </c>
      <c r="G810" s="2">
        <v>98796</v>
      </c>
      <c r="H810" s="2">
        <v>20270</v>
      </c>
      <c r="I810" s="2">
        <f t="shared" si="50"/>
        <v>67730</v>
      </c>
      <c r="J810" s="2">
        <v>303189.18919</v>
      </c>
      <c r="K810" s="3">
        <f t="shared" si="51"/>
        <v>0.22339187020799592</v>
      </c>
      <c r="L810" s="4">
        <v>3861</v>
      </c>
      <c r="M810" s="5">
        <f t="shared" si="52"/>
        <v>17.542087542087543</v>
      </c>
      <c r="N810">
        <v>201</v>
      </c>
      <c r="O810" t="s">
        <v>845</v>
      </c>
    </row>
    <row r="811" spans="1:15" x14ac:dyDescent="0.25">
      <c r="A811" s="15" t="s">
        <v>2040</v>
      </c>
      <c r="B811" t="s">
        <v>1115</v>
      </c>
      <c r="C811" s="1">
        <v>43255</v>
      </c>
      <c r="D811" t="s">
        <v>25</v>
      </c>
      <c r="E811" t="s">
        <v>21</v>
      </c>
      <c r="F811" s="2">
        <v>45000</v>
      </c>
      <c r="G811" s="2">
        <v>45413</v>
      </c>
      <c r="H811" s="2">
        <v>3988</v>
      </c>
      <c r="I811" s="2">
        <f t="shared" si="50"/>
        <v>41012</v>
      </c>
      <c r="J811" s="2">
        <v>159942.08494</v>
      </c>
      <c r="K811" s="3">
        <f t="shared" si="51"/>
        <v>0.25641781533225022</v>
      </c>
      <c r="L811" s="4">
        <v>2183</v>
      </c>
      <c r="M811" s="5">
        <f t="shared" si="52"/>
        <v>18.786990380210717</v>
      </c>
      <c r="N811">
        <v>201</v>
      </c>
      <c r="O811" t="s">
        <v>845</v>
      </c>
    </row>
    <row r="812" spans="1:15" x14ac:dyDescent="0.25">
      <c r="A812" s="15" t="s">
        <v>1116</v>
      </c>
      <c r="B812" t="s">
        <v>1117</v>
      </c>
      <c r="C812" s="1">
        <v>43234</v>
      </c>
      <c r="D812" t="s">
        <v>20</v>
      </c>
      <c r="E812" t="s">
        <v>21</v>
      </c>
      <c r="F812" s="2">
        <v>60000</v>
      </c>
      <c r="G812" s="2">
        <v>69406</v>
      </c>
      <c r="H812" s="2">
        <v>11759</v>
      </c>
      <c r="I812" s="2">
        <f t="shared" si="50"/>
        <v>48241</v>
      </c>
      <c r="J812" s="2">
        <v>222575.28958000001</v>
      </c>
      <c r="K812" s="3">
        <f t="shared" si="51"/>
        <v>0.2167401425873953</v>
      </c>
      <c r="L812" s="4">
        <v>2560</v>
      </c>
      <c r="M812" s="5">
        <f t="shared" si="52"/>
        <v>18.844140625000001</v>
      </c>
      <c r="N812">
        <v>201</v>
      </c>
      <c r="O812" t="s">
        <v>845</v>
      </c>
    </row>
    <row r="813" spans="1:15" x14ac:dyDescent="0.25">
      <c r="A813" s="15" t="s">
        <v>2041</v>
      </c>
      <c r="B813" t="s">
        <v>1118</v>
      </c>
      <c r="C813" s="1">
        <v>43435</v>
      </c>
      <c r="D813" t="s">
        <v>139</v>
      </c>
      <c r="E813" t="s">
        <v>51</v>
      </c>
      <c r="F813" s="2">
        <v>8500</v>
      </c>
      <c r="G813" s="2">
        <v>28252</v>
      </c>
      <c r="H813" s="2">
        <v>1499</v>
      </c>
      <c r="I813" s="2">
        <f t="shared" si="50"/>
        <v>7001</v>
      </c>
      <c r="J813" s="2">
        <v>103293.43629</v>
      </c>
      <c r="K813" s="3">
        <f t="shared" si="51"/>
        <v>6.7777781933253178E-2</v>
      </c>
      <c r="L813" s="4">
        <v>1400</v>
      </c>
      <c r="M813" s="5">
        <f t="shared" si="52"/>
        <v>5.0007142857142854</v>
      </c>
      <c r="N813">
        <v>201</v>
      </c>
      <c r="O813" t="s">
        <v>845</v>
      </c>
    </row>
    <row r="814" spans="1:15" x14ac:dyDescent="0.25">
      <c r="A814" s="15" t="s">
        <v>1119</v>
      </c>
      <c r="B814" t="s">
        <v>1120</v>
      </c>
      <c r="C814" s="1">
        <v>43077</v>
      </c>
      <c r="D814" t="s">
        <v>20</v>
      </c>
      <c r="E814" t="s">
        <v>21</v>
      </c>
      <c r="F814" s="2">
        <v>48000</v>
      </c>
      <c r="G814" s="2">
        <v>55325</v>
      </c>
      <c r="H814" s="2">
        <v>5894</v>
      </c>
      <c r="I814" s="2">
        <f t="shared" si="50"/>
        <v>42106</v>
      </c>
      <c r="J814" s="2">
        <v>190853.28185</v>
      </c>
      <c r="K814" s="3">
        <f t="shared" si="51"/>
        <v>0.22061973256028661</v>
      </c>
      <c r="L814" s="4">
        <v>2360</v>
      </c>
      <c r="M814" s="5">
        <f t="shared" si="52"/>
        <v>17.841525423728815</v>
      </c>
      <c r="N814">
        <v>201</v>
      </c>
      <c r="O814" t="s">
        <v>845</v>
      </c>
    </row>
    <row r="815" spans="1:15" x14ac:dyDescent="0.25">
      <c r="A815" s="15" t="s">
        <v>1121</v>
      </c>
      <c r="B815" t="s">
        <v>1122</v>
      </c>
      <c r="C815" s="1">
        <v>43276</v>
      </c>
      <c r="D815" t="s">
        <v>139</v>
      </c>
      <c r="E815" t="s">
        <v>21</v>
      </c>
      <c r="F815" s="2">
        <v>20000</v>
      </c>
      <c r="G815" s="2">
        <v>38025</v>
      </c>
      <c r="H815" s="2">
        <v>4409</v>
      </c>
      <c r="I815" s="2">
        <f t="shared" si="50"/>
        <v>15591</v>
      </c>
      <c r="J815" s="2">
        <v>129791.50579</v>
      </c>
      <c r="K815" s="3">
        <f t="shared" si="51"/>
        <v>0.12012342337121752</v>
      </c>
      <c r="L815" s="4">
        <v>1892</v>
      </c>
      <c r="M815" s="5">
        <f t="shared" si="52"/>
        <v>8.2404862579281186</v>
      </c>
      <c r="N815">
        <v>201</v>
      </c>
      <c r="O815" t="s">
        <v>845</v>
      </c>
    </row>
    <row r="816" spans="1:15" x14ac:dyDescent="0.25">
      <c r="A816" s="15" t="s">
        <v>1123</v>
      </c>
      <c r="B816" t="s">
        <v>1124</v>
      </c>
      <c r="C816" s="1">
        <v>43082</v>
      </c>
      <c r="D816" t="s">
        <v>139</v>
      </c>
      <c r="E816" t="s">
        <v>21</v>
      </c>
      <c r="F816" s="2">
        <v>8200</v>
      </c>
      <c r="G816" s="2">
        <v>68257</v>
      </c>
      <c r="H816" s="2">
        <v>15443</v>
      </c>
      <c r="I816" s="2">
        <f t="shared" si="50"/>
        <v>-7243</v>
      </c>
      <c r="J816" s="2">
        <v>203915.05791999999</v>
      </c>
      <c r="K816" s="3">
        <f t="shared" si="51"/>
        <v>-3.5519691747539189E-2</v>
      </c>
      <c r="L816" s="4">
        <v>3151</v>
      </c>
      <c r="M816" s="5">
        <f t="shared" si="52"/>
        <v>-2.2986353538559188</v>
      </c>
      <c r="N816">
        <v>201</v>
      </c>
      <c r="O816" t="s">
        <v>845</v>
      </c>
    </row>
    <row r="817" spans="1:15" x14ac:dyDescent="0.25">
      <c r="A817" s="15" t="s">
        <v>1125</v>
      </c>
      <c r="B817" t="s">
        <v>1126</v>
      </c>
      <c r="C817" s="1">
        <v>43041</v>
      </c>
      <c r="D817" t="s">
        <v>139</v>
      </c>
      <c r="E817" t="s">
        <v>21</v>
      </c>
      <c r="F817" s="2">
        <v>64000</v>
      </c>
      <c r="G817" s="2">
        <v>89849</v>
      </c>
      <c r="H817" s="2">
        <v>8679</v>
      </c>
      <c r="I817" s="2">
        <f t="shared" si="50"/>
        <v>55321</v>
      </c>
      <c r="J817" s="2">
        <v>313397.68339999998</v>
      </c>
      <c r="K817" s="3">
        <f t="shared" si="51"/>
        <v>0.17652013058881469</v>
      </c>
      <c r="L817" s="4">
        <v>4000</v>
      </c>
      <c r="M817" s="5">
        <f t="shared" si="52"/>
        <v>13.830249999999999</v>
      </c>
      <c r="N817">
        <v>201</v>
      </c>
      <c r="O817" t="s">
        <v>845</v>
      </c>
    </row>
    <row r="818" spans="1:15" x14ac:dyDescent="0.25">
      <c r="A818" s="15" t="s">
        <v>1127</v>
      </c>
      <c r="B818" t="s">
        <v>1128</v>
      </c>
      <c r="C818" s="1">
        <v>43227</v>
      </c>
      <c r="D818" t="s">
        <v>25</v>
      </c>
      <c r="E818" t="s">
        <v>21</v>
      </c>
      <c r="F818" s="2">
        <v>64000</v>
      </c>
      <c r="G818" s="2">
        <v>50393</v>
      </c>
      <c r="H818" s="2">
        <v>28483</v>
      </c>
      <c r="I818" s="2">
        <f t="shared" si="50"/>
        <v>35517</v>
      </c>
      <c r="J818" s="2">
        <v>84594.594589999993</v>
      </c>
      <c r="K818" s="3">
        <f t="shared" si="51"/>
        <v>0.41984952078957655</v>
      </c>
      <c r="L818" s="4">
        <v>850</v>
      </c>
      <c r="M818" s="5">
        <f t="shared" si="52"/>
        <v>41.784705882352938</v>
      </c>
      <c r="N818">
        <v>201</v>
      </c>
      <c r="O818" t="s">
        <v>845</v>
      </c>
    </row>
    <row r="819" spans="1:15" x14ac:dyDescent="0.25">
      <c r="A819" s="15" t="s">
        <v>2042</v>
      </c>
      <c r="B819" t="s">
        <v>1129</v>
      </c>
      <c r="C819" s="1">
        <v>43469</v>
      </c>
      <c r="D819" t="s">
        <v>20</v>
      </c>
      <c r="E819" t="s">
        <v>51</v>
      </c>
      <c r="F819" s="2">
        <v>20000</v>
      </c>
      <c r="G819" s="2">
        <v>38187</v>
      </c>
      <c r="H819" s="2">
        <v>10082</v>
      </c>
      <c r="I819" s="2">
        <f t="shared" si="50"/>
        <v>9918</v>
      </c>
      <c r="J819" s="2">
        <v>108513.51351</v>
      </c>
      <c r="K819" s="3">
        <f t="shared" si="51"/>
        <v>9.1398754672946905E-2</v>
      </c>
      <c r="L819" s="4">
        <v>940</v>
      </c>
      <c r="M819" s="5">
        <f t="shared" si="52"/>
        <v>10.551063829787234</v>
      </c>
      <c r="N819">
        <v>201</v>
      </c>
      <c r="O819" t="s">
        <v>845</v>
      </c>
    </row>
    <row r="820" spans="1:15" x14ac:dyDescent="0.25">
      <c r="A820" s="15" t="s">
        <v>2042</v>
      </c>
      <c r="B820" t="s">
        <v>1129</v>
      </c>
      <c r="C820" s="1">
        <v>43469</v>
      </c>
      <c r="D820" t="s">
        <v>25</v>
      </c>
      <c r="E820" t="s">
        <v>51</v>
      </c>
      <c r="F820" s="2">
        <v>25000</v>
      </c>
      <c r="G820" s="2">
        <v>37827</v>
      </c>
      <c r="H820" s="2">
        <v>10082</v>
      </c>
      <c r="I820" s="2">
        <f t="shared" si="50"/>
        <v>14918</v>
      </c>
      <c r="J820" s="2">
        <v>107123.55211999999</v>
      </c>
      <c r="K820" s="3">
        <f t="shared" si="51"/>
        <v>0.13925975851966549</v>
      </c>
      <c r="L820" s="4">
        <v>940</v>
      </c>
      <c r="M820" s="5">
        <f t="shared" si="52"/>
        <v>15.870212765957447</v>
      </c>
      <c r="N820">
        <v>201</v>
      </c>
      <c r="O820" t="s">
        <v>845</v>
      </c>
    </row>
    <row r="821" spans="1:15" x14ac:dyDescent="0.25">
      <c r="A821" s="15" t="s">
        <v>2043</v>
      </c>
      <c r="B821" t="s">
        <v>1130</v>
      </c>
      <c r="C821" s="1">
        <v>43546</v>
      </c>
      <c r="D821" t="s">
        <v>20</v>
      </c>
      <c r="E821" t="s">
        <v>51</v>
      </c>
      <c r="F821" s="2">
        <v>75000</v>
      </c>
      <c r="G821" s="2">
        <v>99758</v>
      </c>
      <c r="H821" s="2">
        <v>21896</v>
      </c>
      <c r="I821" s="2">
        <f t="shared" si="50"/>
        <v>53104</v>
      </c>
      <c r="J821" s="2">
        <v>300625.48262999998</v>
      </c>
      <c r="K821" s="3">
        <f t="shared" si="51"/>
        <v>0.17664503865548439</v>
      </c>
      <c r="L821" s="4">
        <v>3600</v>
      </c>
      <c r="M821" s="5">
        <f t="shared" si="52"/>
        <v>14.751111111111111</v>
      </c>
      <c r="N821">
        <v>201</v>
      </c>
      <c r="O821" t="s">
        <v>845</v>
      </c>
    </row>
    <row r="822" spans="1:15" x14ac:dyDescent="0.25">
      <c r="A822" s="15" t="s">
        <v>1131</v>
      </c>
      <c r="B822" t="s">
        <v>1132</v>
      </c>
      <c r="C822" s="1">
        <v>43053</v>
      </c>
      <c r="D822" t="s">
        <v>25</v>
      </c>
      <c r="E822" t="s">
        <v>21</v>
      </c>
      <c r="F822" s="2">
        <v>100000</v>
      </c>
      <c r="G822" s="2">
        <v>96918</v>
      </c>
      <c r="H822" s="2">
        <v>73196</v>
      </c>
      <c r="I822" s="2">
        <f t="shared" si="50"/>
        <v>26804</v>
      </c>
      <c r="J822" s="2">
        <v>91590.733590000003</v>
      </c>
      <c r="K822" s="3">
        <f t="shared" si="51"/>
        <v>0.29264969227112397</v>
      </c>
      <c r="L822" s="4">
        <v>1530</v>
      </c>
      <c r="M822" s="5">
        <f t="shared" si="52"/>
        <v>17.518954248366015</v>
      </c>
      <c r="N822">
        <v>201</v>
      </c>
      <c r="O822" t="s">
        <v>845</v>
      </c>
    </row>
    <row r="823" spans="1:15" x14ac:dyDescent="0.25">
      <c r="A823" s="15" t="s">
        <v>1133</v>
      </c>
      <c r="B823" t="s">
        <v>1134</v>
      </c>
      <c r="C823" s="1">
        <v>43463</v>
      </c>
      <c r="D823" t="s">
        <v>20</v>
      </c>
      <c r="E823" t="s">
        <v>51</v>
      </c>
      <c r="F823" s="2">
        <v>20000</v>
      </c>
      <c r="G823" s="2">
        <v>87745</v>
      </c>
      <c r="H823" s="2">
        <v>24812</v>
      </c>
      <c r="I823" s="2">
        <f t="shared" si="50"/>
        <v>-4812</v>
      </c>
      <c r="J823" s="2">
        <v>242984.55598</v>
      </c>
      <c r="K823" s="3">
        <f t="shared" si="51"/>
        <v>-1.9803727774353175E-2</v>
      </c>
      <c r="L823" s="4">
        <v>2094</v>
      </c>
      <c r="M823" s="5">
        <f t="shared" si="52"/>
        <v>-2.2979942693409741</v>
      </c>
      <c r="N823">
        <v>201</v>
      </c>
      <c r="O823" t="s">
        <v>845</v>
      </c>
    </row>
    <row r="824" spans="1:15" x14ac:dyDescent="0.25">
      <c r="A824" s="15" t="s">
        <v>1133</v>
      </c>
      <c r="B824" t="s">
        <v>1134</v>
      </c>
      <c r="C824" s="1">
        <v>43425</v>
      </c>
      <c r="D824" t="s">
        <v>25</v>
      </c>
      <c r="E824" t="s">
        <v>51</v>
      </c>
      <c r="F824" s="2">
        <v>90000</v>
      </c>
      <c r="G824" s="2">
        <v>85809</v>
      </c>
      <c r="H824" s="2">
        <v>24812</v>
      </c>
      <c r="I824" s="2">
        <f t="shared" si="50"/>
        <v>65188</v>
      </c>
      <c r="J824" s="2">
        <v>235509.65251000001</v>
      </c>
      <c r="K824" s="3">
        <f t="shared" si="51"/>
        <v>0.27679544895609764</v>
      </c>
      <c r="L824" s="4">
        <v>2094</v>
      </c>
      <c r="M824" s="5">
        <f t="shared" si="52"/>
        <v>31.130850047755491</v>
      </c>
      <c r="N824">
        <v>201</v>
      </c>
      <c r="O824" t="s">
        <v>845</v>
      </c>
    </row>
    <row r="825" spans="1:15" x14ac:dyDescent="0.25">
      <c r="A825" s="15" t="s">
        <v>2044</v>
      </c>
      <c r="B825" t="s">
        <v>1135</v>
      </c>
      <c r="C825" s="1">
        <v>42892</v>
      </c>
      <c r="D825" t="s">
        <v>25</v>
      </c>
      <c r="E825" t="s">
        <v>21</v>
      </c>
      <c r="F825" s="2">
        <v>35000</v>
      </c>
      <c r="G825" s="2">
        <v>45170</v>
      </c>
      <c r="H825" s="2">
        <v>6791</v>
      </c>
      <c r="I825" s="2">
        <f t="shared" si="50"/>
        <v>28209</v>
      </c>
      <c r="J825" s="2">
        <v>148181.46718000001</v>
      </c>
      <c r="K825" s="3">
        <f t="shared" si="51"/>
        <v>0.19036793559166054</v>
      </c>
      <c r="L825" s="4">
        <v>1594</v>
      </c>
      <c r="M825" s="5">
        <f t="shared" si="52"/>
        <v>17.696988707653702</v>
      </c>
      <c r="N825">
        <v>201</v>
      </c>
      <c r="O825" t="s">
        <v>845</v>
      </c>
    </row>
    <row r="826" spans="1:15" x14ac:dyDescent="0.25">
      <c r="A826" s="15" t="s">
        <v>2045</v>
      </c>
      <c r="B826" t="s">
        <v>1136</v>
      </c>
      <c r="C826" s="1">
        <v>43392</v>
      </c>
      <c r="D826" t="s">
        <v>241</v>
      </c>
      <c r="E826" t="s">
        <v>51</v>
      </c>
      <c r="F826" s="2">
        <v>70000</v>
      </c>
      <c r="G826" s="2">
        <v>38808</v>
      </c>
      <c r="H826" s="2">
        <v>9865</v>
      </c>
      <c r="I826" s="2">
        <f t="shared" si="50"/>
        <v>60135</v>
      </c>
      <c r="J826" s="2">
        <v>111749.03475000001</v>
      </c>
      <c r="K826" s="3">
        <f t="shared" si="51"/>
        <v>0.53812545347287666</v>
      </c>
      <c r="L826" s="4">
        <v>2360</v>
      </c>
      <c r="M826" s="5">
        <f t="shared" si="52"/>
        <v>25.48093220338983</v>
      </c>
      <c r="N826">
        <v>201</v>
      </c>
      <c r="O826" t="s">
        <v>845</v>
      </c>
    </row>
    <row r="827" spans="1:15" x14ac:dyDescent="0.25">
      <c r="A827" s="15" t="s">
        <v>2046</v>
      </c>
      <c r="B827" t="s">
        <v>1137</v>
      </c>
      <c r="C827" s="1">
        <v>42928</v>
      </c>
      <c r="D827" t="s">
        <v>50</v>
      </c>
      <c r="E827" t="s">
        <v>21</v>
      </c>
      <c r="F827" s="2">
        <v>40000</v>
      </c>
      <c r="G827" s="2">
        <v>74348</v>
      </c>
      <c r="H827" s="2">
        <v>6168</v>
      </c>
      <c r="I827" s="2">
        <f t="shared" si="50"/>
        <v>33832</v>
      </c>
      <c r="J827" s="2">
        <v>263243.24323999998</v>
      </c>
      <c r="K827" s="3">
        <f t="shared" si="51"/>
        <v>0.12851991786605979</v>
      </c>
      <c r="L827" s="4">
        <v>3731</v>
      </c>
      <c r="M827" s="5">
        <f t="shared" si="52"/>
        <v>9.067810238541945</v>
      </c>
      <c r="N827">
        <v>201</v>
      </c>
      <c r="O827" t="s">
        <v>845</v>
      </c>
    </row>
    <row r="828" spans="1:15" x14ac:dyDescent="0.25">
      <c r="A828" s="15" t="s">
        <v>2047</v>
      </c>
      <c r="B828" t="s">
        <v>1138</v>
      </c>
      <c r="C828" s="1">
        <v>43327</v>
      </c>
      <c r="D828" t="s">
        <v>20</v>
      </c>
      <c r="E828" t="s">
        <v>21</v>
      </c>
      <c r="F828" s="2">
        <v>8000</v>
      </c>
      <c r="G828" s="2">
        <v>31761</v>
      </c>
      <c r="H828" s="2">
        <v>1599</v>
      </c>
      <c r="I828" s="2">
        <f t="shared" si="50"/>
        <v>6401</v>
      </c>
      <c r="J828" s="2">
        <v>116455.59845999999</v>
      </c>
      <c r="K828" s="3">
        <f t="shared" si="51"/>
        <v>5.4965154828504073E-2</v>
      </c>
      <c r="L828" s="4">
        <v>1200</v>
      </c>
      <c r="M828" s="5">
        <f t="shared" si="52"/>
        <v>5.3341666666666665</v>
      </c>
      <c r="N828">
        <v>201</v>
      </c>
      <c r="O828" t="s">
        <v>845</v>
      </c>
    </row>
    <row r="829" spans="1:15" x14ac:dyDescent="0.25">
      <c r="A829" s="15" t="s">
        <v>1139</v>
      </c>
      <c r="B829" t="s">
        <v>1140</v>
      </c>
      <c r="C829" s="1">
        <v>43479</v>
      </c>
      <c r="D829" t="s">
        <v>25</v>
      </c>
      <c r="E829" t="s">
        <v>51</v>
      </c>
      <c r="F829" s="2">
        <v>60000</v>
      </c>
      <c r="G829" s="2">
        <v>74755</v>
      </c>
      <c r="H829" s="2">
        <v>5896</v>
      </c>
      <c r="I829" s="2">
        <f t="shared" si="50"/>
        <v>54104</v>
      </c>
      <c r="J829" s="2">
        <v>265864.86485999997</v>
      </c>
      <c r="K829" s="3">
        <f t="shared" si="51"/>
        <v>0.20350188065839489</v>
      </c>
      <c r="L829" s="4">
        <v>3280</v>
      </c>
      <c r="M829" s="5">
        <f t="shared" si="52"/>
        <v>16.495121951219513</v>
      </c>
      <c r="N829">
        <v>201</v>
      </c>
      <c r="O829" t="s">
        <v>845</v>
      </c>
    </row>
    <row r="830" spans="1:15" x14ac:dyDescent="0.25">
      <c r="A830" s="15" t="s">
        <v>1141</v>
      </c>
      <c r="B830" t="s">
        <v>1142</v>
      </c>
      <c r="C830" s="1">
        <v>42990</v>
      </c>
      <c r="D830" t="s">
        <v>25</v>
      </c>
      <c r="E830" t="s">
        <v>21</v>
      </c>
      <c r="F830" s="2">
        <v>25000</v>
      </c>
      <c r="G830" s="2">
        <v>67510</v>
      </c>
      <c r="H830" s="2">
        <v>8842</v>
      </c>
      <c r="I830" s="2">
        <f t="shared" si="50"/>
        <v>16158</v>
      </c>
      <c r="J830" s="2">
        <v>226517.37452000001</v>
      </c>
      <c r="K830" s="3">
        <f t="shared" si="51"/>
        <v>7.1332276538342773E-2</v>
      </c>
      <c r="L830" s="4">
        <v>2800</v>
      </c>
      <c r="M830" s="5">
        <f t="shared" si="52"/>
        <v>5.7707142857142859</v>
      </c>
      <c r="N830">
        <v>201</v>
      </c>
      <c r="O830" t="s">
        <v>845</v>
      </c>
    </row>
    <row r="831" spans="1:15" x14ac:dyDescent="0.25">
      <c r="A831" s="15" t="s">
        <v>2048</v>
      </c>
      <c r="B831" t="s">
        <v>1143</v>
      </c>
      <c r="C831" s="1">
        <v>43230</v>
      </c>
      <c r="D831" t="s">
        <v>20</v>
      </c>
      <c r="E831" t="s">
        <v>21</v>
      </c>
      <c r="F831" s="2">
        <v>41500</v>
      </c>
      <c r="G831" s="2">
        <v>25051</v>
      </c>
      <c r="H831" s="2">
        <v>1787</v>
      </c>
      <c r="I831" s="2">
        <f t="shared" si="50"/>
        <v>39713</v>
      </c>
      <c r="J831" s="2">
        <v>89822.393819999998</v>
      </c>
      <c r="K831" s="3">
        <f t="shared" si="51"/>
        <v>0.44212805193750515</v>
      </c>
      <c r="L831" s="4">
        <v>1794</v>
      </c>
      <c r="M831" s="5">
        <f t="shared" si="52"/>
        <v>22.136566332218507</v>
      </c>
      <c r="N831">
        <v>201</v>
      </c>
      <c r="O831" t="s">
        <v>845</v>
      </c>
    </row>
    <row r="832" spans="1:15" x14ac:dyDescent="0.25">
      <c r="A832" s="15" t="s">
        <v>1144</v>
      </c>
      <c r="B832" t="s">
        <v>1145</v>
      </c>
      <c r="C832" s="1">
        <v>43138</v>
      </c>
      <c r="D832" t="s">
        <v>20</v>
      </c>
      <c r="E832" t="s">
        <v>21</v>
      </c>
      <c r="F832" s="2">
        <v>145000</v>
      </c>
      <c r="G832" s="2">
        <v>98263</v>
      </c>
      <c r="H832" s="2">
        <v>3268</v>
      </c>
      <c r="I832" s="2">
        <f t="shared" si="50"/>
        <v>141732</v>
      </c>
      <c r="J832" s="2">
        <v>366776.06177999999</v>
      </c>
      <c r="K832" s="3">
        <f t="shared" si="51"/>
        <v>0.38642652770783564</v>
      </c>
      <c r="L832" s="4">
        <v>4829</v>
      </c>
      <c r="M832" s="5">
        <f t="shared" si="52"/>
        <v>29.350176019879893</v>
      </c>
      <c r="N832">
        <v>201</v>
      </c>
      <c r="O832" t="s">
        <v>845</v>
      </c>
    </row>
    <row r="833" spans="1:15" x14ac:dyDescent="0.25">
      <c r="A833" s="15" t="s">
        <v>1144</v>
      </c>
      <c r="B833" t="s">
        <v>1145</v>
      </c>
      <c r="C833" s="1">
        <v>43419</v>
      </c>
      <c r="D833" t="s">
        <v>20</v>
      </c>
      <c r="E833" t="s">
        <v>21</v>
      </c>
      <c r="F833" s="2">
        <v>1</v>
      </c>
      <c r="G833" s="2">
        <v>98263</v>
      </c>
      <c r="H833" s="2">
        <v>3268</v>
      </c>
      <c r="I833" s="2">
        <f t="shared" si="50"/>
        <v>-3267</v>
      </c>
      <c r="J833" s="2">
        <v>366776.06177999999</v>
      </c>
      <c r="K833" s="3">
        <f t="shared" si="51"/>
        <v>-8.9073424916144492E-3</v>
      </c>
      <c r="L833" s="4">
        <v>4829</v>
      </c>
      <c r="M833" s="5">
        <f t="shared" si="52"/>
        <v>-0.67653758542141229</v>
      </c>
      <c r="N833">
        <v>201</v>
      </c>
      <c r="O833" t="s">
        <v>845</v>
      </c>
    </row>
    <row r="834" spans="1:15" x14ac:dyDescent="0.25">
      <c r="A834" s="15" t="s">
        <v>2049</v>
      </c>
      <c r="B834" t="s">
        <v>1146</v>
      </c>
      <c r="C834" s="1">
        <v>43451</v>
      </c>
      <c r="D834" t="s">
        <v>139</v>
      </c>
      <c r="E834" t="s">
        <v>21</v>
      </c>
      <c r="F834" s="2">
        <v>12055</v>
      </c>
      <c r="G834" s="2">
        <v>51228</v>
      </c>
      <c r="H834" s="2">
        <v>2801</v>
      </c>
      <c r="I834" s="2">
        <f t="shared" si="50"/>
        <v>9254</v>
      </c>
      <c r="J834" s="2">
        <v>186976.83398</v>
      </c>
      <c r="K834" s="3">
        <f t="shared" si="51"/>
        <v>4.9492762301183553E-2</v>
      </c>
      <c r="L834" s="4">
        <v>1400</v>
      </c>
      <c r="M834" s="5">
        <f t="shared" si="52"/>
        <v>6.61</v>
      </c>
      <c r="N834">
        <v>201</v>
      </c>
      <c r="O834" t="s">
        <v>845</v>
      </c>
    </row>
    <row r="835" spans="1:15" x14ac:dyDescent="0.25">
      <c r="A835" s="15" t="s">
        <v>2050</v>
      </c>
      <c r="B835" t="s">
        <v>1147</v>
      </c>
      <c r="C835" s="1">
        <v>43483</v>
      </c>
      <c r="D835" t="s">
        <v>25</v>
      </c>
      <c r="E835" t="s">
        <v>30</v>
      </c>
      <c r="F835" s="2">
        <v>150000</v>
      </c>
      <c r="G835" s="2">
        <v>67402</v>
      </c>
      <c r="H835" s="2">
        <v>5766</v>
      </c>
      <c r="I835" s="2">
        <f t="shared" si="50"/>
        <v>144234</v>
      </c>
      <c r="J835" s="2">
        <v>237976.83398</v>
      </c>
      <c r="K835" s="3">
        <f t="shared" si="51"/>
        <v>0.60608420402853869</v>
      </c>
      <c r="L835" s="4">
        <v>2707</v>
      </c>
      <c r="M835" s="5">
        <f t="shared" si="52"/>
        <v>53.281861839674917</v>
      </c>
      <c r="N835">
        <v>201</v>
      </c>
      <c r="O835" t="s">
        <v>845</v>
      </c>
    </row>
    <row r="836" spans="1:15" x14ac:dyDescent="0.25">
      <c r="A836" s="15" t="s">
        <v>2051</v>
      </c>
      <c r="B836" t="s">
        <v>1148</v>
      </c>
      <c r="C836" s="1">
        <v>43133</v>
      </c>
      <c r="D836" t="s">
        <v>50</v>
      </c>
      <c r="E836" t="s">
        <v>21</v>
      </c>
      <c r="F836" s="2">
        <v>250000</v>
      </c>
      <c r="G836" s="2">
        <v>107986</v>
      </c>
      <c r="H836" s="2">
        <v>6183</v>
      </c>
      <c r="I836" s="2">
        <f t="shared" si="50"/>
        <v>243817</v>
      </c>
      <c r="J836" s="2">
        <v>393061.77606</v>
      </c>
      <c r="K836" s="3">
        <f t="shared" si="51"/>
        <v>0.62030198520952562</v>
      </c>
      <c r="L836" s="4">
        <v>3000</v>
      </c>
      <c r="M836" s="5">
        <f t="shared" si="52"/>
        <v>81.272333333333336</v>
      </c>
      <c r="N836">
        <v>201</v>
      </c>
      <c r="O836" t="s">
        <v>845</v>
      </c>
    </row>
    <row r="837" spans="1:15" x14ac:dyDescent="0.25">
      <c r="A837" s="15" t="s">
        <v>2052</v>
      </c>
      <c r="B837" t="s">
        <v>1149</v>
      </c>
      <c r="C837" s="1">
        <v>42872</v>
      </c>
      <c r="D837" t="s">
        <v>20</v>
      </c>
      <c r="E837" t="s">
        <v>21</v>
      </c>
      <c r="F837" s="2">
        <v>40000</v>
      </c>
      <c r="G837" s="2">
        <v>61515</v>
      </c>
      <c r="H837" s="2">
        <v>5367</v>
      </c>
      <c r="I837" s="2">
        <f t="shared" si="50"/>
        <v>34633</v>
      </c>
      <c r="J837" s="2">
        <v>216787.64478999999</v>
      </c>
      <c r="K837" s="3">
        <f t="shared" si="51"/>
        <v>0.15975541426057116</v>
      </c>
      <c r="L837" s="4">
        <v>1731.6</v>
      </c>
      <c r="M837" s="5">
        <f t="shared" si="52"/>
        <v>20.000577500577503</v>
      </c>
      <c r="N837">
        <v>201</v>
      </c>
      <c r="O837" t="s">
        <v>845</v>
      </c>
    </row>
    <row r="838" spans="1:15" x14ac:dyDescent="0.25">
      <c r="A838" s="15" t="s">
        <v>1150</v>
      </c>
      <c r="B838" t="s">
        <v>1151</v>
      </c>
      <c r="C838" s="1">
        <v>42979</v>
      </c>
      <c r="D838" t="s">
        <v>20</v>
      </c>
      <c r="E838" t="s">
        <v>21</v>
      </c>
      <c r="F838" s="2">
        <v>40000</v>
      </c>
      <c r="G838" s="2">
        <v>97535</v>
      </c>
      <c r="H838" s="2">
        <v>22935</v>
      </c>
      <c r="I838" s="2">
        <f t="shared" si="50"/>
        <v>17065</v>
      </c>
      <c r="J838" s="2">
        <v>288030.88802999997</v>
      </c>
      <c r="K838" s="3">
        <f t="shared" si="51"/>
        <v>5.9247117962649157E-2</v>
      </c>
      <c r="L838" s="4">
        <v>3600</v>
      </c>
      <c r="M838" s="5">
        <f t="shared" si="52"/>
        <v>4.740277777777778</v>
      </c>
      <c r="N838">
        <v>201</v>
      </c>
      <c r="O838" t="s">
        <v>845</v>
      </c>
    </row>
    <row r="839" spans="1:15" x14ac:dyDescent="0.25">
      <c r="A839" s="15" t="s">
        <v>2053</v>
      </c>
      <c r="B839" t="s">
        <v>1152</v>
      </c>
      <c r="C839" s="1">
        <v>43476</v>
      </c>
      <c r="D839" t="s">
        <v>20</v>
      </c>
      <c r="E839" t="s">
        <v>51</v>
      </c>
      <c r="F839" s="2">
        <v>22500</v>
      </c>
      <c r="G839" s="2">
        <v>33029</v>
      </c>
      <c r="H839" s="2">
        <v>3809</v>
      </c>
      <c r="I839" s="2">
        <f t="shared" si="50"/>
        <v>18691</v>
      </c>
      <c r="J839" s="2">
        <v>112818.53281999999</v>
      </c>
      <c r="K839" s="3">
        <f t="shared" si="51"/>
        <v>0.16567313483699672</v>
      </c>
      <c r="L839" s="4">
        <v>1218</v>
      </c>
      <c r="M839" s="5">
        <f t="shared" si="52"/>
        <v>15.345648604269295</v>
      </c>
      <c r="N839">
        <v>201</v>
      </c>
      <c r="O839" t="s">
        <v>845</v>
      </c>
    </row>
    <row r="840" spans="1:15" x14ac:dyDescent="0.25">
      <c r="A840" s="15" t="s">
        <v>1153</v>
      </c>
      <c r="B840" t="s">
        <v>1154</v>
      </c>
      <c r="C840" s="1">
        <v>43479</v>
      </c>
      <c r="D840" t="s">
        <v>25</v>
      </c>
      <c r="E840" t="s">
        <v>51</v>
      </c>
      <c r="F840" s="2">
        <v>14400</v>
      </c>
      <c r="G840" s="2">
        <v>63430</v>
      </c>
      <c r="H840" s="2">
        <v>7468</v>
      </c>
      <c r="I840" s="2">
        <f t="shared" si="50"/>
        <v>6932</v>
      </c>
      <c r="J840" s="2">
        <v>216069.49807</v>
      </c>
      <c r="K840" s="3">
        <f t="shared" si="51"/>
        <v>3.208227011178709E-2</v>
      </c>
      <c r="L840" s="4">
        <v>2672</v>
      </c>
      <c r="M840" s="5">
        <f t="shared" si="52"/>
        <v>2.5943113772455089</v>
      </c>
      <c r="N840">
        <v>201</v>
      </c>
      <c r="O840" t="s">
        <v>845</v>
      </c>
    </row>
    <row r="841" spans="1:15" x14ac:dyDescent="0.25">
      <c r="A841" s="15" t="s">
        <v>1155</v>
      </c>
      <c r="B841" t="s">
        <v>1156</v>
      </c>
      <c r="C841" s="1">
        <v>43453</v>
      </c>
      <c r="D841" t="s">
        <v>25</v>
      </c>
      <c r="E841" t="s">
        <v>51</v>
      </c>
      <c r="F841" s="2">
        <v>105000</v>
      </c>
      <c r="G841" s="2">
        <v>71547</v>
      </c>
      <c r="H841" s="2">
        <v>8802</v>
      </c>
      <c r="I841" s="2">
        <f t="shared" si="50"/>
        <v>96198</v>
      </c>
      <c r="J841" s="2">
        <v>242258.68726000001</v>
      </c>
      <c r="K841" s="3">
        <f t="shared" si="51"/>
        <v>0.39708792732273474</v>
      </c>
      <c r="L841" s="4">
        <v>3105</v>
      </c>
      <c r="M841" s="5">
        <f t="shared" si="52"/>
        <v>30.981642512077293</v>
      </c>
      <c r="N841">
        <v>201</v>
      </c>
      <c r="O841" t="s">
        <v>845</v>
      </c>
    </row>
    <row r="842" spans="1:15" x14ac:dyDescent="0.25">
      <c r="A842" s="15" t="s">
        <v>2054</v>
      </c>
      <c r="B842" t="s">
        <v>1157</v>
      </c>
      <c r="C842" s="1">
        <v>43086</v>
      </c>
      <c r="D842" t="s">
        <v>25</v>
      </c>
      <c r="E842" t="s">
        <v>21</v>
      </c>
      <c r="F842" s="2">
        <v>35000</v>
      </c>
      <c r="G842" s="2">
        <v>28385</v>
      </c>
      <c r="H842" s="2">
        <v>16401</v>
      </c>
      <c r="I842" s="2">
        <f t="shared" si="50"/>
        <v>18599</v>
      </c>
      <c r="J842" s="2">
        <v>46270.270270000001</v>
      </c>
      <c r="K842" s="3">
        <f t="shared" si="51"/>
        <v>0.40196436916122641</v>
      </c>
      <c r="L842" s="4">
        <v>781</v>
      </c>
      <c r="M842" s="5">
        <f t="shared" si="52"/>
        <v>23.814340588988475</v>
      </c>
      <c r="N842">
        <v>201</v>
      </c>
      <c r="O842" t="s">
        <v>845</v>
      </c>
    </row>
    <row r="843" spans="1:15" x14ac:dyDescent="0.25">
      <c r="A843" s="15" t="s">
        <v>2054</v>
      </c>
      <c r="B843" t="s">
        <v>1157</v>
      </c>
      <c r="C843" s="1">
        <v>43490</v>
      </c>
      <c r="D843" t="s">
        <v>20</v>
      </c>
      <c r="E843" t="s">
        <v>1158</v>
      </c>
      <c r="F843" s="2">
        <v>38900</v>
      </c>
      <c r="G843" s="2">
        <v>28385</v>
      </c>
      <c r="H843" s="2">
        <v>16401</v>
      </c>
      <c r="I843" s="2">
        <f t="shared" si="50"/>
        <v>22499</v>
      </c>
      <c r="J843" s="2">
        <v>46270.270270000001</v>
      </c>
      <c r="K843" s="3">
        <f t="shared" si="51"/>
        <v>0.48625175233928886</v>
      </c>
      <c r="L843" s="4">
        <v>781</v>
      </c>
      <c r="M843" s="5">
        <f t="shared" si="52"/>
        <v>28.807938540332906</v>
      </c>
      <c r="N843">
        <v>201</v>
      </c>
      <c r="O843" t="s">
        <v>845</v>
      </c>
    </row>
    <row r="844" spans="1:15" x14ac:dyDescent="0.25">
      <c r="A844" s="15" t="s">
        <v>2055</v>
      </c>
      <c r="B844" t="s">
        <v>1159</v>
      </c>
      <c r="C844" s="1">
        <v>42856</v>
      </c>
      <c r="D844" t="s">
        <v>20</v>
      </c>
      <c r="E844" t="s">
        <v>21</v>
      </c>
      <c r="F844" s="2">
        <v>275000</v>
      </c>
      <c r="G844" s="2">
        <v>217883</v>
      </c>
      <c r="H844" s="2">
        <v>83755</v>
      </c>
      <c r="I844" s="2">
        <f t="shared" si="50"/>
        <v>191245</v>
      </c>
      <c r="J844" s="2">
        <v>517868.72587000002</v>
      </c>
      <c r="K844" s="3">
        <f t="shared" si="51"/>
        <v>0.36929242961855935</v>
      </c>
      <c r="L844" s="4">
        <v>3601</v>
      </c>
      <c r="M844" s="5">
        <f t="shared" si="52"/>
        <v>53.108858650374899</v>
      </c>
      <c r="N844">
        <v>201</v>
      </c>
      <c r="O844" t="s">
        <v>845</v>
      </c>
    </row>
    <row r="845" spans="1:15" x14ac:dyDescent="0.25">
      <c r="A845" s="15" t="s">
        <v>2056</v>
      </c>
      <c r="B845" t="s">
        <v>1160</v>
      </c>
      <c r="C845" s="1">
        <v>43280</v>
      </c>
      <c r="D845" t="s">
        <v>50</v>
      </c>
      <c r="E845" t="s">
        <v>21</v>
      </c>
      <c r="F845" s="2">
        <v>15000</v>
      </c>
      <c r="G845" s="2">
        <v>40563</v>
      </c>
      <c r="H845" s="2">
        <v>4266</v>
      </c>
      <c r="I845" s="2">
        <f t="shared" si="50"/>
        <v>10734</v>
      </c>
      <c r="J845" s="2">
        <v>140142.85714000001</v>
      </c>
      <c r="K845" s="3">
        <f t="shared" si="51"/>
        <v>7.6593272172815349E-2</v>
      </c>
      <c r="L845" s="4">
        <v>1598</v>
      </c>
      <c r="M845" s="5">
        <f t="shared" si="52"/>
        <v>6.717146433041302</v>
      </c>
      <c r="N845">
        <v>201</v>
      </c>
      <c r="O845" t="s">
        <v>845</v>
      </c>
    </row>
    <row r="846" spans="1:15" x14ac:dyDescent="0.25">
      <c r="A846" s="15" t="s">
        <v>2057</v>
      </c>
      <c r="B846" t="s">
        <v>1161</v>
      </c>
      <c r="C846" s="1">
        <v>43098</v>
      </c>
      <c r="D846" t="s">
        <v>139</v>
      </c>
      <c r="E846" t="s">
        <v>21</v>
      </c>
      <c r="F846" s="2">
        <v>22000</v>
      </c>
      <c r="G846" s="2">
        <v>31221</v>
      </c>
      <c r="H846" s="2">
        <v>3602</v>
      </c>
      <c r="I846" s="2">
        <f t="shared" si="50"/>
        <v>18398</v>
      </c>
      <c r="J846" s="2">
        <v>106637.06564</v>
      </c>
      <c r="K846" s="3">
        <f t="shared" si="51"/>
        <v>0.17252912849374988</v>
      </c>
      <c r="L846" s="4">
        <v>1140</v>
      </c>
      <c r="M846" s="5">
        <f t="shared" si="52"/>
        <v>16.138596491228071</v>
      </c>
      <c r="N846">
        <v>201</v>
      </c>
      <c r="O846" t="s">
        <v>845</v>
      </c>
    </row>
    <row r="847" spans="1:15" x14ac:dyDescent="0.25">
      <c r="A847" s="15" t="s">
        <v>2058</v>
      </c>
      <c r="B847" t="s">
        <v>1162</v>
      </c>
      <c r="C847" s="1">
        <v>43498</v>
      </c>
      <c r="D847" t="s">
        <v>139</v>
      </c>
      <c r="E847" t="s">
        <v>51</v>
      </c>
      <c r="F847" s="2">
        <v>30000</v>
      </c>
      <c r="G847" s="2">
        <v>24692</v>
      </c>
      <c r="H847" s="2">
        <v>4000</v>
      </c>
      <c r="I847" s="2">
        <f t="shared" si="50"/>
        <v>26000</v>
      </c>
      <c r="J847" s="2">
        <v>79891.891889999999</v>
      </c>
      <c r="K847" s="3">
        <f t="shared" si="51"/>
        <v>0.32543978349891095</v>
      </c>
      <c r="L847" s="4">
        <v>1460</v>
      </c>
      <c r="M847" s="5">
        <f t="shared" si="52"/>
        <v>17.80821917808219</v>
      </c>
      <c r="N847">
        <v>201</v>
      </c>
      <c r="O847" t="s">
        <v>845</v>
      </c>
    </row>
    <row r="848" spans="1:15" x14ac:dyDescent="0.25">
      <c r="A848" s="15" t="s">
        <v>2059</v>
      </c>
      <c r="B848" t="s">
        <v>1163</v>
      </c>
      <c r="C848" s="1">
        <v>42845</v>
      </c>
      <c r="D848" t="s">
        <v>25</v>
      </c>
      <c r="E848" t="s">
        <v>21</v>
      </c>
      <c r="F848" s="2">
        <v>40000</v>
      </c>
      <c r="G848" s="2">
        <v>32886</v>
      </c>
      <c r="H848" s="2">
        <v>4386</v>
      </c>
      <c r="I848" s="2">
        <f t="shared" si="50"/>
        <v>35614</v>
      </c>
      <c r="J848" s="2">
        <v>110038.61004</v>
      </c>
      <c r="K848" s="3">
        <f t="shared" si="51"/>
        <v>0.3236500350836311</v>
      </c>
      <c r="L848" s="4">
        <v>1232</v>
      </c>
      <c r="M848" s="5">
        <f t="shared" si="52"/>
        <v>28.907467532467532</v>
      </c>
      <c r="N848">
        <v>201</v>
      </c>
      <c r="O848" t="s">
        <v>845</v>
      </c>
    </row>
    <row r="849" spans="1:15" x14ac:dyDescent="0.25">
      <c r="A849" s="15" t="s">
        <v>2060</v>
      </c>
      <c r="B849" t="s">
        <v>1164</v>
      </c>
      <c r="C849" s="1">
        <v>43529</v>
      </c>
      <c r="D849" t="s">
        <v>20</v>
      </c>
      <c r="E849" t="s">
        <v>21</v>
      </c>
      <c r="F849" s="2">
        <v>10000</v>
      </c>
      <c r="G849" s="2">
        <v>190041</v>
      </c>
      <c r="H849" s="2">
        <v>15527</v>
      </c>
      <c r="I849" s="2">
        <f t="shared" si="50"/>
        <v>-5527</v>
      </c>
      <c r="J849" s="2">
        <v>673799.22779999999</v>
      </c>
      <c r="K849" s="3">
        <f t="shared" si="51"/>
        <v>-8.2027401812941048E-3</v>
      </c>
      <c r="L849" s="4">
        <v>7702</v>
      </c>
      <c r="M849" s="5">
        <f t="shared" si="52"/>
        <v>-0.71760581667099455</v>
      </c>
      <c r="N849">
        <v>201</v>
      </c>
      <c r="O849" t="s">
        <v>845</v>
      </c>
    </row>
    <row r="850" spans="1:15" x14ac:dyDescent="0.25">
      <c r="A850" s="15" t="s">
        <v>1165</v>
      </c>
      <c r="B850" t="s">
        <v>1166</v>
      </c>
      <c r="C850" s="1">
        <v>43529</v>
      </c>
      <c r="D850" t="s">
        <v>20</v>
      </c>
      <c r="E850" t="s">
        <v>21</v>
      </c>
      <c r="F850" s="2">
        <v>10000</v>
      </c>
      <c r="G850" s="2">
        <v>190041</v>
      </c>
      <c r="H850" s="2">
        <v>15527</v>
      </c>
      <c r="I850" s="2">
        <f t="shared" si="50"/>
        <v>-5527</v>
      </c>
      <c r="J850" s="2">
        <v>673799.22779999999</v>
      </c>
      <c r="K850" s="3">
        <f t="shared" si="51"/>
        <v>-8.2027401812941048E-3</v>
      </c>
      <c r="L850" s="4">
        <v>7702</v>
      </c>
      <c r="M850" s="5">
        <f t="shared" si="52"/>
        <v>-0.71760581667099455</v>
      </c>
      <c r="N850">
        <v>201</v>
      </c>
      <c r="O850" t="s">
        <v>845</v>
      </c>
    </row>
    <row r="851" spans="1:15" x14ac:dyDescent="0.25">
      <c r="A851" s="15" t="s">
        <v>1167</v>
      </c>
      <c r="B851" t="s">
        <v>1168</v>
      </c>
      <c r="C851" s="1">
        <v>43479</v>
      </c>
      <c r="D851" t="s">
        <v>25</v>
      </c>
      <c r="E851" t="s">
        <v>51</v>
      </c>
      <c r="F851" s="2">
        <v>35000</v>
      </c>
      <c r="G851" s="2">
        <v>60100</v>
      </c>
      <c r="H851" s="2">
        <v>7094</v>
      </c>
      <c r="I851" s="2">
        <f t="shared" si="50"/>
        <v>27906</v>
      </c>
      <c r="J851" s="2">
        <v>204656.37065999999</v>
      </c>
      <c r="K851" s="3">
        <f t="shared" si="51"/>
        <v>0.13635539372659372</v>
      </c>
      <c r="L851" s="4">
        <v>3172</v>
      </c>
      <c r="M851" s="5">
        <f t="shared" si="52"/>
        <v>8.7976040353089537</v>
      </c>
      <c r="N851">
        <v>201</v>
      </c>
      <c r="O851" t="s">
        <v>845</v>
      </c>
    </row>
    <row r="852" spans="1:15" x14ac:dyDescent="0.25">
      <c r="A852" s="15" t="s">
        <v>2061</v>
      </c>
      <c r="B852" t="s">
        <v>1169</v>
      </c>
      <c r="C852" s="1">
        <v>43342</v>
      </c>
      <c r="D852" t="s">
        <v>50</v>
      </c>
      <c r="E852" t="s">
        <v>21</v>
      </c>
      <c r="F852" s="2">
        <v>45000</v>
      </c>
      <c r="G852" s="2">
        <v>23898</v>
      </c>
      <c r="H852" s="2">
        <v>3994</v>
      </c>
      <c r="I852" s="2">
        <f t="shared" si="50"/>
        <v>41006</v>
      </c>
      <c r="J852" s="2">
        <v>76849.420849999995</v>
      </c>
      <c r="K852" s="3">
        <f t="shared" si="51"/>
        <v>0.53358892684485337</v>
      </c>
      <c r="L852" s="4">
        <v>1400</v>
      </c>
      <c r="M852" s="5">
        <f t="shared" si="52"/>
        <v>29.29</v>
      </c>
      <c r="N852">
        <v>201</v>
      </c>
      <c r="O852" t="s">
        <v>845</v>
      </c>
    </row>
    <row r="853" spans="1:15" x14ac:dyDescent="0.25">
      <c r="A853" s="15" t="s">
        <v>2062</v>
      </c>
      <c r="B853" t="s">
        <v>1170</v>
      </c>
      <c r="C853" s="1">
        <v>43306</v>
      </c>
      <c r="D853" t="s">
        <v>139</v>
      </c>
      <c r="E853" t="s">
        <v>21</v>
      </c>
      <c r="F853" s="2">
        <v>30000</v>
      </c>
      <c r="G853" s="2">
        <v>123966</v>
      </c>
      <c r="H853" s="2">
        <v>13200</v>
      </c>
      <c r="I853" s="2">
        <f t="shared" si="50"/>
        <v>16800</v>
      </c>
      <c r="J853" s="2">
        <v>427667.95367000002</v>
      </c>
      <c r="K853" s="3">
        <f t="shared" si="51"/>
        <v>3.9282812415174152E-2</v>
      </c>
      <c r="L853" s="4">
        <v>3712</v>
      </c>
      <c r="M853" s="5">
        <f t="shared" si="52"/>
        <v>4.5258620689655169</v>
      </c>
      <c r="N853">
        <v>201</v>
      </c>
      <c r="O853" t="s">
        <v>845</v>
      </c>
    </row>
    <row r="854" spans="1:15" x14ac:dyDescent="0.25">
      <c r="A854" s="15" t="s">
        <v>2063</v>
      </c>
      <c r="B854" t="s">
        <v>1171</v>
      </c>
      <c r="C854" s="1">
        <v>43357</v>
      </c>
      <c r="D854" t="s">
        <v>20</v>
      </c>
      <c r="E854" t="s">
        <v>21</v>
      </c>
      <c r="F854" s="2">
        <v>45000</v>
      </c>
      <c r="G854" s="2">
        <v>15359</v>
      </c>
      <c r="H854" s="2">
        <v>3771</v>
      </c>
      <c r="I854" s="2">
        <f t="shared" ref="I854:I886" si="53">F854-H854</f>
        <v>41229</v>
      </c>
      <c r="J854" s="2">
        <v>44741.312740000001</v>
      </c>
      <c r="K854" s="3">
        <f t="shared" ref="K854:K881" si="54">I854/J854</f>
        <v>0.92149732484581537</v>
      </c>
      <c r="L854" s="4">
        <v>400</v>
      </c>
      <c r="M854" s="5">
        <f t="shared" ref="M854:M881" si="55">I854/L854</f>
        <v>103.07250000000001</v>
      </c>
      <c r="N854">
        <v>201</v>
      </c>
      <c r="O854" t="s">
        <v>845</v>
      </c>
    </row>
    <row r="855" spans="1:15" x14ac:dyDescent="0.25">
      <c r="A855" s="15" t="s">
        <v>1172</v>
      </c>
      <c r="B855" t="s">
        <v>1173</v>
      </c>
      <c r="C855" s="1">
        <v>43158</v>
      </c>
      <c r="D855" t="s">
        <v>25</v>
      </c>
      <c r="E855" t="s">
        <v>21</v>
      </c>
      <c r="F855" s="2">
        <v>105000</v>
      </c>
      <c r="G855" s="2">
        <v>82484</v>
      </c>
      <c r="H855" s="2">
        <v>32916</v>
      </c>
      <c r="I855" s="2">
        <f t="shared" si="53"/>
        <v>72084</v>
      </c>
      <c r="J855" s="2">
        <v>191382.23938000001</v>
      </c>
      <c r="K855" s="3">
        <f t="shared" si="54"/>
        <v>0.37664937056605985</v>
      </c>
      <c r="L855" s="4">
        <v>2723</v>
      </c>
      <c r="M855" s="5">
        <f t="shared" si="55"/>
        <v>26.47227322805729</v>
      </c>
      <c r="N855">
        <v>201</v>
      </c>
      <c r="O855" t="s">
        <v>845</v>
      </c>
    </row>
    <row r="856" spans="1:15" x14ac:dyDescent="0.25">
      <c r="A856" s="15" t="s">
        <v>1172</v>
      </c>
      <c r="B856" t="s">
        <v>1173</v>
      </c>
      <c r="C856" s="1">
        <v>43402</v>
      </c>
      <c r="D856" t="s">
        <v>20</v>
      </c>
      <c r="E856" t="s">
        <v>51</v>
      </c>
      <c r="F856" s="2">
        <v>180000</v>
      </c>
      <c r="G856" s="2">
        <v>82484</v>
      </c>
      <c r="H856" s="2">
        <v>32916</v>
      </c>
      <c r="I856" s="2">
        <f t="shared" si="53"/>
        <v>147084</v>
      </c>
      <c r="J856" s="2">
        <v>191382.23938000001</v>
      </c>
      <c r="K856" s="3">
        <f t="shared" si="54"/>
        <v>0.7685352646958874</v>
      </c>
      <c r="L856" s="4">
        <v>2723</v>
      </c>
      <c r="M856" s="5">
        <f t="shared" si="55"/>
        <v>54.015424164524418</v>
      </c>
      <c r="N856">
        <v>201</v>
      </c>
      <c r="O856" t="s">
        <v>845</v>
      </c>
    </row>
    <row r="857" spans="1:15" x14ac:dyDescent="0.25">
      <c r="A857" s="15" t="s">
        <v>2064</v>
      </c>
      <c r="B857" t="s">
        <v>1174</v>
      </c>
      <c r="C857" s="1">
        <v>42863</v>
      </c>
      <c r="D857" t="s">
        <v>50</v>
      </c>
      <c r="E857" t="s">
        <v>21</v>
      </c>
      <c r="F857" s="2">
        <v>28000</v>
      </c>
      <c r="G857" s="2">
        <v>31931</v>
      </c>
      <c r="H857" s="2">
        <v>3802</v>
      </c>
      <c r="I857" s="2">
        <f t="shared" si="53"/>
        <v>24198</v>
      </c>
      <c r="J857" s="2">
        <v>108606.17761</v>
      </c>
      <c r="K857" s="3">
        <f t="shared" si="54"/>
        <v>0.2228050055024858</v>
      </c>
      <c r="L857" s="4">
        <v>1150</v>
      </c>
      <c r="M857" s="5">
        <f t="shared" si="55"/>
        <v>21.041739130434781</v>
      </c>
      <c r="N857">
        <v>201</v>
      </c>
      <c r="O857" t="s">
        <v>845</v>
      </c>
    </row>
    <row r="858" spans="1:15" x14ac:dyDescent="0.25">
      <c r="A858" s="15" t="s">
        <v>1175</v>
      </c>
      <c r="B858" t="s">
        <v>1176</v>
      </c>
      <c r="C858" s="1">
        <v>42989</v>
      </c>
      <c r="D858" t="s">
        <v>50</v>
      </c>
      <c r="E858" t="s">
        <v>21</v>
      </c>
      <c r="F858" s="2">
        <v>70000</v>
      </c>
      <c r="G858" s="2">
        <v>74617</v>
      </c>
      <c r="H858" s="2">
        <v>9389</v>
      </c>
      <c r="I858" s="2">
        <f t="shared" si="53"/>
        <v>60611</v>
      </c>
      <c r="J858" s="2">
        <v>251845.55984999999</v>
      </c>
      <c r="K858" s="3">
        <f t="shared" si="54"/>
        <v>0.2406673361090825</v>
      </c>
      <c r="L858" s="4">
        <v>1866</v>
      </c>
      <c r="M858" s="5">
        <f t="shared" si="55"/>
        <v>32.481779206859592</v>
      </c>
      <c r="N858">
        <v>201</v>
      </c>
      <c r="O858" t="s">
        <v>845</v>
      </c>
    </row>
    <row r="859" spans="1:15" x14ac:dyDescent="0.25">
      <c r="A859" s="15" t="s">
        <v>1177</v>
      </c>
      <c r="B859" t="s">
        <v>1178</v>
      </c>
      <c r="C859" s="1">
        <v>43452</v>
      </c>
      <c r="D859" t="s">
        <v>20</v>
      </c>
      <c r="E859" t="s">
        <v>51</v>
      </c>
      <c r="F859" s="2">
        <v>32000</v>
      </c>
      <c r="G859" s="2">
        <v>48975</v>
      </c>
      <c r="H859" s="2">
        <v>6555</v>
      </c>
      <c r="I859" s="2">
        <f t="shared" si="53"/>
        <v>25445</v>
      </c>
      <c r="J859" s="2">
        <v>163783.78378</v>
      </c>
      <c r="K859" s="3">
        <f t="shared" si="54"/>
        <v>0.15535726072966172</v>
      </c>
      <c r="L859" s="4">
        <v>2640</v>
      </c>
      <c r="M859" s="5">
        <f t="shared" si="55"/>
        <v>9.6382575757575761</v>
      </c>
      <c r="N859">
        <v>201</v>
      </c>
      <c r="O859" t="s">
        <v>845</v>
      </c>
    </row>
    <row r="860" spans="1:15" x14ac:dyDescent="0.25">
      <c r="A860" s="15" t="s">
        <v>1177</v>
      </c>
      <c r="B860" t="s">
        <v>1178</v>
      </c>
      <c r="C860" s="1">
        <v>43451</v>
      </c>
      <c r="D860" t="s">
        <v>25</v>
      </c>
      <c r="E860" t="s">
        <v>51</v>
      </c>
      <c r="F860" s="2">
        <v>32000</v>
      </c>
      <c r="G860" s="2">
        <v>48975</v>
      </c>
      <c r="H860" s="2">
        <v>6555</v>
      </c>
      <c r="I860" s="2">
        <f t="shared" si="53"/>
        <v>25445</v>
      </c>
      <c r="J860" s="2">
        <v>163783.78378</v>
      </c>
      <c r="K860" s="3">
        <f t="shared" si="54"/>
        <v>0.15535726072966172</v>
      </c>
      <c r="L860" s="4">
        <v>2640</v>
      </c>
      <c r="M860" s="5">
        <f t="shared" si="55"/>
        <v>9.6382575757575761</v>
      </c>
      <c r="N860">
        <v>201</v>
      </c>
      <c r="O860" t="s">
        <v>845</v>
      </c>
    </row>
    <row r="861" spans="1:15" x14ac:dyDescent="0.25">
      <c r="A861" s="15" t="s">
        <v>1179</v>
      </c>
      <c r="B861" t="s">
        <v>1180</v>
      </c>
      <c r="C861" s="1">
        <v>43178</v>
      </c>
      <c r="D861" t="s">
        <v>25</v>
      </c>
      <c r="E861" t="s">
        <v>21</v>
      </c>
      <c r="F861" s="2">
        <v>80000</v>
      </c>
      <c r="G861" s="2">
        <v>69804</v>
      </c>
      <c r="H861" s="2">
        <v>9783</v>
      </c>
      <c r="I861" s="2">
        <f t="shared" si="53"/>
        <v>70217</v>
      </c>
      <c r="J861" s="2">
        <v>231741.31273999999</v>
      </c>
      <c r="K861" s="3">
        <f t="shared" si="54"/>
        <v>0.30299733426805653</v>
      </c>
      <c r="L861" s="4">
        <v>3086</v>
      </c>
      <c r="M861" s="5">
        <f t="shared" si="55"/>
        <v>22.753402462734932</v>
      </c>
      <c r="N861">
        <v>201</v>
      </c>
      <c r="O861" t="s">
        <v>845</v>
      </c>
    </row>
    <row r="862" spans="1:15" x14ac:dyDescent="0.25">
      <c r="A862" s="15" t="s">
        <v>2065</v>
      </c>
      <c r="B862" t="s">
        <v>1181</v>
      </c>
      <c r="C862" s="1">
        <v>43455</v>
      </c>
      <c r="D862" t="s">
        <v>25</v>
      </c>
      <c r="E862" t="s">
        <v>51</v>
      </c>
      <c r="F862" s="2">
        <v>37500</v>
      </c>
      <c r="G862" s="2">
        <v>46204</v>
      </c>
      <c r="H862" s="2">
        <v>3950</v>
      </c>
      <c r="I862" s="2">
        <f t="shared" si="53"/>
        <v>33550</v>
      </c>
      <c r="J862" s="2">
        <v>163142.85714000001</v>
      </c>
      <c r="K862" s="3">
        <f t="shared" si="54"/>
        <v>0.20564798599309364</v>
      </c>
      <c r="L862" s="4">
        <v>1963</v>
      </c>
      <c r="M862" s="5">
        <f t="shared" si="55"/>
        <v>17.091186958736628</v>
      </c>
      <c r="N862">
        <v>201</v>
      </c>
      <c r="O862" t="s">
        <v>845</v>
      </c>
    </row>
    <row r="863" spans="1:15" x14ac:dyDescent="0.25">
      <c r="A863" s="15" t="s">
        <v>1182</v>
      </c>
      <c r="B863" t="s">
        <v>1183</v>
      </c>
      <c r="C863" s="1">
        <v>43455</v>
      </c>
      <c r="D863" t="s">
        <v>25</v>
      </c>
      <c r="E863" t="s">
        <v>21</v>
      </c>
      <c r="F863" s="2">
        <v>37500</v>
      </c>
      <c r="G863" s="2">
        <v>84033</v>
      </c>
      <c r="H863" s="2">
        <v>9851</v>
      </c>
      <c r="I863" s="2">
        <f t="shared" si="53"/>
        <v>27649</v>
      </c>
      <c r="J863" s="2">
        <v>286416.98842000001</v>
      </c>
      <c r="K863" s="3">
        <f t="shared" si="54"/>
        <v>9.6534078346832156E-2</v>
      </c>
      <c r="L863" s="4">
        <v>3762</v>
      </c>
      <c r="M863" s="5">
        <f t="shared" si="55"/>
        <v>7.3495481127060076</v>
      </c>
      <c r="N863">
        <v>201</v>
      </c>
      <c r="O863" t="s">
        <v>845</v>
      </c>
    </row>
    <row r="864" spans="1:15" x14ac:dyDescent="0.25">
      <c r="A864" s="15" t="s">
        <v>1184</v>
      </c>
      <c r="B864" t="s">
        <v>1185</v>
      </c>
      <c r="C864" s="1">
        <v>43432</v>
      </c>
      <c r="D864" t="s">
        <v>20</v>
      </c>
      <c r="E864" t="s">
        <v>51</v>
      </c>
      <c r="F864" s="2">
        <v>280000</v>
      </c>
      <c r="G864" s="2">
        <v>79790</v>
      </c>
      <c r="H864" s="2">
        <v>39653</v>
      </c>
      <c r="I864" s="2">
        <f t="shared" si="53"/>
        <v>240347</v>
      </c>
      <c r="J864" s="2">
        <v>154969.11197</v>
      </c>
      <c r="K864" s="3">
        <f t="shared" si="54"/>
        <v>1.550934873050883</v>
      </c>
      <c r="L864" s="4">
        <v>1890</v>
      </c>
      <c r="M864" s="5">
        <f t="shared" si="55"/>
        <v>127.16772486772487</v>
      </c>
      <c r="N864">
        <v>201</v>
      </c>
      <c r="O864" t="s">
        <v>845</v>
      </c>
    </row>
    <row r="865" spans="1:15" x14ac:dyDescent="0.25">
      <c r="A865" s="15" t="s">
        <v>2066</v>
      </c>
      <c r="B865" t="s">
        <v>1186</v>
      </c>
      <c r="C865" s="1">
        <v>42877</v>
      </c>
      <c r="D865" t="s">
        <v>139</v>
      </c>
      <c r="E865" t="s">
        <v>21</v>
      </c>
      <c r="F865" s="2">
        <v>20000</v>
      </c>
      <c r="G865" s="2">
        <v>36141</v>
      </c>
      <c r="H865" s="2">
        <v>11227</v>
      </c>
      <c r="I865" s="2">
        <f t="shared" si="53"/>
        <v>8773</v>
      </c>
      <c r="J865" s="2">
        <v>96193.050189999994</v>
      </c>
      <c r="K865" s="3">
        <f t="shared" si="54"/>
        <v>9.1202014934255823E-2</v>
      </c>
      <c r="L865" s="4">
        <v>2000</v>
      </c>
      <c r="M865" s="5">
        <f t="shared" si="55"/>
        <v>4.3864999999999998</v>
      </c>
      <c r="N865">
        <v>201</v>
      </c>
      <c r="O865" t="s">
        <v>845</v>
      </c>
    </row>
    <row r="866" spans="1:15" x14ac:dyDescent="0.25">
      <c r="A866" s="15" t="s">
        <v>1187</v>
      </c>
      <c r="B866" t="s">
        <v>1188</v>
      </c>
      <c r="C866" s="1">
        <v>43007</v>
      </c>
      <c r="D866" t="s">
        <v>50</v>
      </c>
      <c r="E866" t="s">
        <v>21</v>
      </c>
      <c r="F866" s="2">
        <v>300000</v>
      </c>
      <c r="G866" s="2">
        <v>191935</v>
      </c>
      <c r="H866" s="2">
        <v>79741</v>
      </c>
      <c r="I866" s="2">
        <f t="shared" si="53"/>
        <v>220259</v>
      </c>
      <c r="J866" s="2">
        <v>433181.46717999998</v>
      </c>
      <c r="K866" s="3">
        <f t="shared" si="54"/>
        <v>0.50846819794457121</v>
      </c>
      <c r="L866" s="4">
        <v>3702</v>
      </c>
      <c r="M866" s="5">
        <f t="shared" si="55"/>
        <v>59.497298757428418</v>
      </c>
      <c r="N866">
        <v>201</v>
      </c>
      <c r="O866" t="s">
        <v>845</v>
      </c>
    </row>
    <row r="867" spans="1:15" x14ac:dyDescent="0.25">
      <c r="A867" s="15" t="s">
        <v>721</v>
      </c>
      <c r="B867" t="s">
        <v>722</v>
      </c>
      <c r="C867" s="1">
        <v>43404</v>
      </c>
      <c r="D867" t="s">
        <v>25</v>
      </c>
      <c r="E867" t="s">
        <v>51</v>
      </c>
      <c r="F867" s="2">
        <v>850000</v>
      </c>
      <c r="G867" s="2">
        <v>106122</v>
      </c>
      <c r="H867" s="2">
        <v>16532</v>
      </c>
      <c r="I867" s="2">
        <f t="shared" si="53"/>
        <v>833468</v>
      </c>
      <c r="J867" s="2">
        <v>345907.33591000002</v>
      </c>
      <c r="K867" s="3">
        <f t="shared" si="54"/>
        <v>2.4095123562712066</v>
      </c>
      <c r="L867" s="4">
        <v>4754</v>
      </c>
      <c r="M867" s="5">
        <f t="shared" si="55"/>
        <v>175.31931005469079</v>
      </c>
      <c r="N867">
        <v>201</v>
      </c>
      <c r="O867" t="s">
        <v>845</v>
      </c>
    </row>
    <row r="868" spans="1:15" x14ac:dyDescent="0.25">
      <c r="A868" s="15" t="s">
        <v>2067</v>
      </c>
      <c r="B868" t="s">
        <v>1189</v>
      </c>
      <c r="C868" s="1">
        <v>42941</v>
      </c>
      <c r="D868" t="s">
        <v>139</v>
      </c>
      <c r="E868" t="s">
        <v>21</v>
      </c>
      <c r="F868" s="2">
        <v>80000</v>
      </c>
      <c r="G868" s="2">
        <v>88997</v>
      </c>
      <c r="H868" s="2">
        <v>20612</v>
      </c>
      <c r="I868" s="2">
        <f t="shared" si="53"/>
        <v>59388</v>
      </c>
      <c r="J868" s="2">
        <v>264034.74903000001</v>
      </c>
      <c r="K868" s="3">
        <f t="shared" si="54"/>
        <v>0.22492493968379992</v>
      </c>
      <c r="L868" s="4">
        <v>3200</v>
      </c>
      <c r="M868" s="5">
        <f t="shared" si="55"/>
        <v>18.55875</v>
      </c>
      <c r="N868">
        <v>201</v>
      </c>
      <c r="O868" t="s">
        <v>845</v>
      </c>
    </row>
    <row r="869" spans="1:15" x14ac:dyDescent="0.25">
      <c r="A869" s="15" t="s">
        <v>1190</v>
      </c>
      <c r="B869" t="s">
        <v>1191</v>
      </c>
      <c r="C869" s="1">
        <v>43011</v>
      </c>
      <c r="D869" t="s">
        <v>20</v>
      </c>
      <c r="E869" t="s">
        <v>21</v>
      </c>
      <c r="F869" s="2">
        <v>30000</v>
      </c>
      <c r="G869" s="2">
        <v>43862</v>
      </c>
      <c r="H869" s="2">
        <v>1476</v>
      </c>
      <c r="I869" s="2">
        <f t="shared" si="53"/>
        <v>28524</v>
      </c>
      <c r="J869" s="2">
        <v>163652.50964999999</v>
      </c>
      <c r="K869" s="3">
        <f t="shared" si="54"/>
        <v>0.17429613551911699</v>
      </c>
      <c r="L869" s="4">
        <v>2657</v>
      </c>
      <c r="M869" s="5">
        <f t="shared" si="55"/>
        <v>10.735415882574332</v>
      </c>
      <c r="N869">
        <v>201</v>
      </c>
      <c r="O869" t="s">
        <v>845</v>
      </c>
    </row>
    <row r="870" spans="1:15" x14ac:dyDescent="0.25">
      <c r="A870" s="15" t="s">
        <v>1192</v>
      </c>
      <c r="B870" t="s">
        <v>1193</v>
      </c>
      <c r="C870" s="1">
        <v>43524</v>
      </c>
      <c r="D870" t="s">
        <v>25</v>
      </c>
      <c r="E870" t="s">
        <v>51</v>
      </c>
      <c r="F870" s="2">
        <v>65000</v>
      </c>
      <c r="G870" s="2">
        <v>45759</v>
      </c>
      <c r="H870" s="2">
        <v>2599</v>
      </c>
      <c r="I870" s="2">
        <f t="shared" si="53"/>
        <v>62401</v>
      </c>
      <c r="J870" s="2">
        <v>166640.92663999999</v>
      </c>
      <c r="K870" s="3">
        <f t="shared" si="54"/>
        <v>0.37446383225416757</v>
      </c>
      <c r="L870" s="4">
        <v>1980</v>
      </c>
      <c r="M870" s="5">
        <f t="shared" si="55"/>
        <v>31.515656565656567</v>
      </c>
      <c r="N870">
        <v>201</v>
      </c>
      <c r="O870" t="s">
        <v>845</v>
      </c>
    </row>
    <row r="871" spans="1:15" x14ac:dyDescent="0.25">
      <c r="A871" s="15" t="s">
        <v>2068</v>
      </c>
      <c r="B871" t="s">
        <v>1194</v>
      </c>
      <c r="C871" s="1">
        <v>43279</v>
      </c>
      <c r="D871" t="s">
        <v>139</v>
      </c>
      <c r="E871" t="s">
        <v>21</v>
      </c>
      <c r="F871" s="2">
        <v>8000</v>
      </c>
      <c r="G871" s="2">
        <v>6350</v>
      </c>
      <c r="H871" s="2">
        <v>6350</v>
      </c>
      <c r="I871" s="2">
        <f t="shared" si="53"/>
        <v>1650</v>
      </c>
      <c r="J871" s="2">
        <v>0</v>
      </c>
      <c r="K871" s="3" t="e">
        <f t="shared" si="54"/>
        <v>#DIV/0!</v>
      </c>
      <c r="L871" s="4">
        <v>0</v>
      </c>
      <c r="M871" s="5" t="e">
        <f t="shared" si="55"/>
        <v>#DIV/0!</v>
      </c>
      <c r="N871">
        <v>201</v>
      </c>
      <c r="O871" t="s">
        <v>845</v>
      </c>
    </row>
    <row r="872" spans="1:15" x14ac:dyDescent="0.25">
      <c r="A872" s="15" t="s">
        <v>1195</v>
      </c>
      <c r="B872" t="s">
        <v>1196</v>
      </c>
      <c r="C872" s="1">
        <v>43339</v>
      </c>
      <c r="D872" t="s">
        <v>25</v>
      </c>
      <c r="E872" t="s">
        <v>21</v>
      </c>
      <c r="F872" s="2">
        <v>100000</v>
      </c>
      <c r="G872" s="2">
        <v>87457</v>
      </c>
      <c r="H872" s="2">
        <v>15079</v>
      </c>
      <c r="I872" s="2">
        <f t="shared" si="53"/>
        <v>84921</v>
      </c>
      <c r="J872" s="2">
        <v>279451.73745000002</v>
      </c>
      <c r="K872" s="3">
        <f t="shared" si="54"/>
        <v>0.30388431567792351</v>
      </c>
      <c r="L872" s="4">
        <v>3451</v>
      </c>
      <c r="M872" s="5">
        <f t="shared" si="55"/>
        <v>24.607649956534338</v>
      </c>
      <c r="N872">
        <v>201</v>
      </c>
      <c r="O872" t="s">
        <v>845</v>
      </c>
    </row>
    <row r="873" spans="1:15" x14ac:dyDescent="0.25">
      <c r="A873" s="15" t="s">
        <v>1197</v>
      </c>
      <c r="B873" t="s">
        <v>1198</v>
      </c>
      <c r="C873" s="1">
        <v>43416</v>
      </c>
      <c r="D873" t="s">
        <v>139</v>
      </c>
      <c r="E873" t="s">
        <v>51</v>
      </c>
      <c r="F873" s="2">
        <v>1000</v>
      </c>
      <c r="G873" s="2">
        <v>58630</v>
      </c>
      <c r="H873" s="2">
        <v>16237</v>
      </c>
      <c r="I873" s="2">
        <f t="shared" si="53"/>
        <v>-15237</v>
      </c>
      <c r="J873" s="2">
        <v>163679.53667999999</v>
      </c>
      <c r="K873" s="3">
        <f t="shared" si="54"/>
        <v>-9.3090439459081201E-2</v>
      </c>
      <c r="L873" s="4">
        <v>1866</v>
      </c>
      <c r="M873" s="5">
        <f t="shared" si="55"/>
        <v>-8.165594855305466</v>
      </c>
      <c r="N873">
        <v>201</v>
      </c>
      <c r="O873" t="s">
        <v>845</v>
      </c>
    </row>
    <row r="874" spans="1:15" x14ac:dyDescent="0.25">
      <c r="A874" s="15" t="s">
        <v>1199</v>
      </c>
      <c r="B874" t="s">
        <v>1200</v>
      </c>
      <c r="C874" s="1">
        <v>42951</v>
      </c>
      <c r="D874" t="s">
        <v>20</v>
      </c>
      <c r="E874" t="s">
        <v>21</v>
      </c>
      <c r="F874" s="2">
        <v>150000</v>
      </c>
      <c r="G874" s="2">
        <v>83640</v>
      </c>
      <c r="H874" s="2">
        <v>13808</v>
      </c>
      <c r="I874" s="2">
        <f t="shared" si="53"/>
        <v>136192</v>
      </c>
      <c r="J874" s="2">
        <v>269621.62161999999</v>
      </c>
      <c r="K874" s="3">
        <f t="shared" si="54"/>
        <v>0.50512269446975822</v>
      </c>
      <c r="L874" s="4">
        <v>3116</v>
      </c>
      <c r="M874" s="5">
        <f t="shared" si="55"/>
        <v>43.707317073170735</v>
      </c>
      <c r="N874">
        <v>201</v>
      </c>
      <c r="O874" t="s">
        <v>845</v>
      </c>
    </row>
    <row r="875" spans="1:15" x14ac:dyDescent="0.25">
      <c r="A875" s="15" t="s">
        <v>1201</v>
      </c>
      <c r="B875" t="s">
        <v>1202</v>
      </c>
      <c r="C875" s="1">
        <v>43123</v>
      </c>
      <c r="D875" t="s">
        <v>20</v>
      </c>
      <c r="E875" t="s">
        <v>17</v>
      </c>
      <c r="F875" s="2">
        <v>475000</v>
      </c>
      <c r="G875" s="2">
        <v>95723</v>
      </c>
      <c r="H875" s="2">
        <v>19207</v>
      </c>
      <c r="I875" s="2">
        <f t="shared" si="53"/>
        <v>455793</v>
      </c>
      <c r="J875" s="2">
        <v>295428.57143000001</v>
      </c>
      <c r="K875" s="3">
        <f t="shared" si="54"/>
        <v>1.5428196324877039</v>
      </c>
      <c r="L875" s="4">
        <v>3900</v>
      </c>
      <c r="M875" s="5">
        <f t="shared" si="55"/>
        <v>116.87</v>
      </c>
      <c r="N875">
        <v>201</v>
      </c>
      <c r="O875" t="s">
        <v>845</v>
      </c>
    </row>
    <row r="876" spans="1:15" x14ac:dyDescent="0.25">
      <c r="A876" s="15" t="s">
        <v>1203</v>
      </c>
      <c r="B876" t="s">
        <v>1204</v>
      </c>
      <c r="C876" s="1">
        <v>43172</v>
      </c>
      <c r="D876" t="s">
        <v>25</v>
      </c>
      <c r="E876" t="s">
        <v>21</v>
      </c>
      <c r="F876" s="2">
        <v>40000</v>
      </c>
      <c r="G876" s="2">
        <v>52752</v>
      </c>
      <c r="H876" s="2">
        <v>2157</v>
      </c>
      <c r="I876" s="2">
        <f t="shared" si="53"/>
        <v>37843</v>
      </c>
      <c r="J876" s="2">
        <v>195347.49035000001</v>
      </c>
      <c r="K876" s="3">
        <f t="shared" si="54"/>
        <v>0.19372145468670976</v>
      </c>
      <c r="L876" s="4">
        <v>2464</v>
      </c>
      <c r="M876" s="5">
        <f t="shared" si="55"/>
        <v>15.35836038961039</v>
      </c>
      <c r="N876">
        <v>201</v>
      </c>
      <c r="O876" t="s">
        <v>845</v>
      </c>
    </row>
    <row r="877" spans="1:15" x14ac:dyDescent="0.25">
      <c r="A877" s="15" t="s">
        <v>2069</v>
      </c>
      <c r="B877" t="s">
        <v>1205</v>
      </c>
      <c r="C877" s="1">
        <v>43245</v>
      </c>
      <c r="D877" t="s">
        <v>25</v>
      </c>
      <c r="E877" t="s">
        <v>17</v>
      </c>
      <c r="F877" s="2">
        <v>145000</v>
      </c>
      <c r="G877" s="2">
        <v>43719</v>
      </c>
      <c r="H877" s="2">
        <v>1100</v>
      </c>
      <c r="I877" s="2">
        <f t="shared" si="53"/>
        <v>143900</v>
      </c>
      <c r="J877" s="2">
        <v>164552.12354999999</v>
      </c>
      <c r="K877" s="3">
        <f t="shared" si="54"/>
        <v>0.87449494358105484</v>
      </c>
      <c r="L877" s="4">
        <v>2000</v>
      </c>
      <c r="M877" s="5">
        <f t="shared" si="55"/>
        <v>71.95</v>
      </c>
      <c r="N877">
        <v>201</v>
      </c>
      <c r="O877" t="s">
        <v>845</v>
      </c>
    </row>
    <row r="878" spans="1:15" x14ac:dyDescent="0.25">
      <c r="A878" s="15" t="s">
        <v>1206</v>
      </c>
      <c r="B878" t="s">
        <v>1207</v>
      </c>
      <c r="C878" s="1">
        <v>43454</v>
      </c>
      <c r="D878" t="s">
        <v>20</v>
      </c>
      <c r="E878" t="s">
        <v>51</v>
      </c>
      <c r="F878" s="2">
        <v>25000</v>
      </c>
      <c r="G878" s="2">
        <v>50655</v>
      </c>
      <c r="H878" s="2">
        <v>1261</v>
      </c>
      <c r="I878" s="2">
        <f t="shared" si="53"/>
        <v>23739</v>
      </c>
      <c r="J878" s="2">
        <v>190710.42470999999</v>
      </c>
      <c r="K878" s="3">
        <f t="shared" si="54"/>
        <v>0.12447667732950748</v>
      </c>
      <c r="L878" s="4">
        <v>2378</v>
      </c>
      <c r="M878" s="5">
        <f t="shared" si="55"/>
        <v>9.9827586206896548</v>
      </c>
      <c r="N878">
        <v>201</v>
      </c>
      <c r="O878" t="s">
        <v>845</v>
      </c>
    </row>
    <row r="879" spans="1:15" x14ac:dyDescent="0.25">
      <c r="A879" s="15" t="s">
        <v>2070</v>
      </c>
      <c r="B879" t="s">
        <v>1208</v>
      </c>
      <c r="C879" s="1">
        <v>43006</v>
      </c>
      <c r="D879" t="s">
        <v>25</v>
      </c>
      <c r="E879" t="s">
        <v>21</v>
      </c>
      <c r="F879" s="2">
        <v>27000</v>
      </c>
      <c r="G879" s="2">
        <v>57416</v>
      </c>
      <c r="H879" s="2">
        <v>8802</v>
      </c>
      <c r="I879" s="2">
        <f t="shared" si="53"/>
        <v>18198</v>
      </c>
      <c r="J879" s="2">
        <v>187698.84169999999</v>
      </c>
      <c r="K879" s="3">
        <f t="shared" si="54"/>
        <v>9.6953182210287453E-2</v>
      </c>
      <c r="L879" s="4">
        <v>2520</v>
      </c>
      <c r="M879" s="5">
        <f t="shared" si="55"/>
        <v>7.2214285714285715</v>
      </c>
      <c r="N879">
        <v>201</v>
      </c>
      <c r="O879" t="s">
        <v>845</v>
      </c>
    </row>
    <row r="880" spans="1:15" x14ac:dyDescent="0.25">
      <c r="A880" s="15" t="s">
        <v>2071</v>
      </c>
      <c r="B880" t="s">
        <v>1209</v>
      </c>
      <c r="C880" s="1">
        <v>42878</v>
      </c>
      <c r="D880" t="s">
        <v>241</v>
      </c>
      <c r="E880" t="s">
        <v>21</v>
      </c>
      <c r="F880" s="2">
        <v>30000</v>
      </c>
      <c r="G880" s="2">
        <v>22858</v>
      </c>
      <c r="H880" s="2">
        <v>3374</v>
      </c>
      <c r="I880" s="2">
        <f t="shared" si="53"/>
        <v>26626</v>
      </c>
      <c r="J880" s="2">
        <v>75227.799230000004</v>
      </c>
      <c r="K880" s="3">
        <f t="shared" si="54"/>
        <v>0.35393830834521939</v>
      </c>
      <c r="L880" s="4">
        <v>1420</v>
      </c>
      <c r="M880" s="5">
        <f t="shared" si="55"/>
        <v>18.750704225352113</v>
      </c>
      <c r="N880">
        <v>201</v>
      </c>
      <c r="O880" t="s">
        <v>845</v>
      </c>
    </row>
    <row r="881" spans="1:15" x14ac:dyDescent="0.25">
      <c r="A881" s="15" t="s">
        <v>2072</v>
      </c>
      <c r="B881" t="s">
        <v>1210</v>
      </c>
      <c r="C881" s="1">
        <v>43511</v>
      </c>
      <c r="D881" t="s">
        <v>20</v>
      </c>
      <c r="E881" t="s">
        <v>51</v>
      </c>
      <c r="F881" s="2">
        <v>32000</v>
      </c>
      <c r="G881" s="2">
        <v>71687</v>
      </c>
      <c r="H881" s="2">
        <v>52049</v>
      </c>
      <c r="I881" s="2">
        <f t="shared" si="53"/>
        <v>-20049</v>
      </c>
      <c r="J881" s="2">
        <v>75822.393819999998</v>
      </c>
      <c r="K881" s="3">
        <f t="shared" si="54"/>
        <v>-0.2644205621837224</v>
      </c>
      <c r="L881" s="4">
        <v>880</v>
      </c>
      <c r="M881" s="5">
        <f t="shared" si="55"/>
        <v>-22.782954545454544</v>
      </c>
      <c r="N881">
        <v>201</v>
      </c>
      <c r="O881" t="s">
        <v>845</v>
      </c>
    </row>
    <row r="882" spans="1:15" x14ac:dyDescent="0.25">
      <c r="A882" s="15" t="s">
        <v>2073</v>
      </c>
      <c r="B882" t="s">
        <v>1211</v>
      </c>
      <c r="C882" s="1">
        <v>42867</v>
      </c>
      <c r="D882" t="s">
        <v>16</v>
      </c>
      <c r="E882" t="s">
        <v>21</v>
      </c>
      <c r="F882" s="2">
        <v>1900000</v>
      </c>
      <c r="G882" s="2">
        <v>1369638</v>
      </c>
      <c r="H882" s="2">
        <v>258283</v>
      </c>
      <c r="I882" s="2">
        <f t="shared" si="53"/>
        <v>1641717</v>
      </c>
      <c r="J882" s="2">
        <v>2092947.2693</v>
      </c>
      <c r="K882" s="3">
        <f>I882/J882</f>
        <v>0.78440437754032999</v>
      </c>
      <c r="L882" s="4">
        <v>26296</v>
      </c>
      <c r="M882" s="5">
        <f>I882/L882</f>
        <v>62.432195010648009</v>
      </c>
      <c r="N882">
        <v>201</v>
      </c>
      <c r="O882" t="s">
        <v>1212</v>
      </c>
    </row>
    <row r="883" spans="1:15" x14ac:dyDescent="0.25">
      <c r="A883" s="15" t="s">
        <v>2074</v>
      </c>
      <c r="B883" t="s">
        <v>1213</v>
      </c>
      <c r="C883" s="1">
        <v>42957</v>
      </c>
      <c r="D883" t="s">
        <v>16</v>
      </c>
      <c r="E883" t="s">
        <v>21</v>
      </c>
      <c r="F883" s="2">
        <v>1850000</v>
      </c>
      <c r="G883" s="2">
        <v>715699</v>
      </c>
      <c r="H883" s="2">
        <v>119785</v>
      </c>
      <c r="I883" s="2">
        <f t="shared" si="53"/>
        <v>1730215</v>
      </c>
      <c r="J883" s="2">
        <v>1122248.58757</v>
      </c>
      <c r="K883" s="3">
        <f>I883/J883</f>
        <v>1.5417395211398102</v>
      </c>
      <c r="L883" s="4">
        <v>11960</v>
      </c>
      <c r="M883" s="5">
        <f>I883/L883</f>
        <v>144.6668060200669</v>
      </c>
      <c r="N883">
        <v>201</v>
      </c>
      <c r="O883" t="s">
        <v>1212</v>
      </c>
    </row>
    <row r="884" spans="1:15" x14ac:dyDescent="0.25">
      <c r="A884" s="15" t="s">
        <v>2075</v>
      </c>
      <c r="B884" t="s">
        <v>1214</v>
      </c>
      <c r="C884" s="1">
        <v>43530</v>
      </c>
      <c r="D884" t="s">
        <v>25</v>
      </c>
      <c r="E884" t="s">
        <v>51</v>
      </c>
      <c r="F884" s="2">
        <v>687500</v>
      </c>
      <c r="G884" s="2">
        <v>799219</v>
      </c>
      <c r="H884" s="2">
        <v>131958</v>
      </c>
      <c r="I884" s="2">
        <f t="shared" si="53"/>
        <v>555542</v>
      </c>
      <c r="J884" s="2">
        <v>1256612.0527300001</v>
      </c>
      <c r="K884" s="3">
        <f>I884/J884</f>
        <v>0.44209507524066827</v>
      </c>
      <c r="L884" s="4">
        <v>10982</v>
      </c>
      <c r="M884" s="5">
        <f>I884/L884</f>
        <v>50.586596248406487</v>
      </c>
      <c r="N884">
        <v>201</v>
      </c>
      <c r="O884" t="s">
        <v>1212</v>
      </c>
    </row>
    <row r="885" spans="1:15" x14ac:dyDescent="0.25">
      <c r="A885" s="15" t="s">
        <v>1215</v>
      </c>
      <c r="B885" t="s">
        <v>1216</v>
      </c>
      <c r="C885" s="1">
        <v>43412</v>
      </c>
      <c r="D885" t="s">
        <v>20</v>
      </c>
      <c r="E885" t="s">
        <v>51</v>
      </c>
      <c r="F885" s="2">
        <v>375000</v>
      </c>
      <c r="G885" s="2">
        <v>135238</v>
      </c>
      <c r="H885" s="2">
        <v>18595</v>
      </c>
      <c r="I885" s="2">
        <f t="shared" si="53"/>
        <v>356405</v>
      </c>
      <c r="J885" s="2">
        <v>613910.52631999995</v>
      </c>
      <c r="K885" s="3">
        <f>I885/J885</f>
        <v>0.58054876846047831</v>
      </c>
      <c r="L885" s="4">
        <v>7102</v>
      </c>
      <c r="M885" s="5">
        <f>I885/L885</f>
        <v>50.183751056040549</v>
      </c>
      <c r="N885">
        <v>201</v>
      </c>
      <c r="O885" t="s">
        <v>1217</v>
      </c>
    </row>
    <row r="886" spans="1:15" x14ac:dyDescent="0.25">
      <c r="A886" s="15" t="s">
        <v>1218</v>
      </c>
      <c r="B886" t="s">
        <v>1219</v>
      </c>
      <c r="C886" s="1">
        <v>43222</v>
      </c>
      <c r="D886" t="s">
        <v>25</v>
      </c>
      <c r="E886" t="s">
        <v>21</v>
      </c>
      <c r="F886" s="2">
        <v>125000</v>
      </c>
      <c r="G886" s="2">
        <v>290764</v>
      </c>
      <c r="H886" s="2">
        <v>28833</v>
      </c>
      <c r="I886" s="2">
        <f t="shared" si="53"/>
        <v>96167</v>
      </c>
      <c r="J886" s="2">
        <v>1378584.21053</v>
      </c>
      <c r="K886" s="3">
        <f>I886/J886</f>
        <v>6.9757798809423732E-2</v>
      </c>
      <c r="L886" s="4">
        <v>14448</v>
      </c>
      <c r="M886" s="5">
        <f>I886/L886</f>
        <v>6.656076965669989</v>
      </c>
      <c r="N886">
        <v>201</v>
      </c>
      <c r="O886" t="s">
        <v>1217</v>
      </c>
    </row>
    <row r="887" spans="1:15" x14ac:dyDescent="0.25">
      <c r="A887" s="15" t="s">
        <v>2076</v>
      </c>
      <c r="B887" t="s">
        <v>1220</v>
      </c>
      <c r="C887" s="1">
        <v>43216</v>
      </c>
      <c r="D887" t="s">
        <v>16</v>
      </c>
      <c r="E887" t="s">
        <v>17</v>
      </c>
      <c r="F887" s="2">
        <v>500000</v>
      </c>
      <c r="G887" s="2">
        <v>712126</v>
      </c>
      <c r="H887" s="2">
        <v>136196</v>
      </c>
      <c r="I887" s="2">
        <f t="shared" ref="I887:I897" si="56">F887-H887</f>
        <v>363804</v>
      </c>
      <c r="J887" s="2">
        <v>575930</v>
      </c>
      <c r="K887" s="3">
        <f t="shared" ref="K887:K897" si="57">I887/J887</f>
        <v>0.63168093344677301</v>
      </c>
      <c r="L887" s="4">
        <v>6638</v>
      </c>
      <c r="M887" s="5">
        <f t="shared" ref="M887:M897" si="58">I887/L887</f>
        <v>54.806266947875869</v>
      </c>
      <c r="N887">
        <v>201</v>
      </c>
      <c r="O887" t="s">
        <v>1221</v>
      </c>
    </row>
    <row r="888" spans="1:15" x14ac:dyDescent="0.25">
      <c r="A888" s="15" t="s">
        <v>2077</v>
      </c>
      <c r="B888" t="s">
        <v>1222</v>
      </c>
      <c r="C888" s="1">
        <v>43537</v>
      </c>
      <c r="D888" t="s">
        <v>25</v>
      </c>
      <c r="E888" t="s">
        <v>51</v>
      </c>
      <c r="F888" s="2">
        <v>700000</v>
      </c>
      <c r="G888" s="2">
        <v>784354</v>
      </c>
      <c r="H888" s="2">
        <v>61032</v>
      </c>
      <c r="I888" s="2">
        <f t="shared" si="56"/>
        <v>638968</v>
      </c>
      <c r="J888" s="2">
        <v>3806957.8947399999</v>
      </c>
      <c r="K888" s="3">
        <f t="shared" si="57"/>
        <v>0.16784215052203486</v>
      </c>
      <c r="L888" s="4">
        <v>103657</v>
      </c>
      <c r="M888" s="5">
        <f t="shared" si="58"/>
        <v>6.1642532583424181</v>
      </c>
      <c r="N888">
        <v>201</v>
      </c>
      <c r="O888" t="s">
        <v>1221</v>
      </c>
    </row>
    <row r="889" spans="1:15" x14ac:dyDescent="0.25">
      <c r="A889" s="15" t="s">
        <v>2077</v>
      </c>
      <c r="B889" t="s">
        <v>1222</v>
      </c>
      <c r="C889" s="1">
        <v>43532</v>
      </c>
      <c r="D889" t="s">
        <v>25</v>
      </c>
      <c r="E889" t="s">
        <v>51</v>
      </c>
      <c r="F889" s="2">
        <v>700000</v>
      </c>
      <c r="G889" s="2">
        <v>764976</v>
      </c>
      <c r="H889" s="2">
        <v>61032</v>
      </c>
      <c r="I889" s="2">
        <f t="shared" si="56"/>
        <v>638968</v>
      </c>
      <c r="J889" s="2">
        <v>3704968.42105</v>
      </c>
      <c r="K889" s="3">
        <f t="shared" si="57"/>
        <v>0.17246246860557976</v>
      </c>
      <c r="L889" s="4">
        <v>103657</v>
      </c>
      <c r="M889" s="5">
        <f t="shared" si="58"/>
        <v>6.1642532583424181</v>
      </c>
      <c r="N889">
        <v>201</v>
      </c>
      <c r="O889" t="s">
        <v>1221</v>
      </c>
    </row>
    <row r="890" spans="1:15" x14ac:dyDescent="0.25">
      <c r="A890" s="15" t="s">
        <v>2078</v>
      </c>
      <c r="B890" t="s">
        <v>1223</v>
      </c>
      <c r="C890" s="1">
        <v>43297</v>
      </c>
      <c r="D890" t="s">
        <v>20</v>
      </c>
      <c r="E890" t="s">
        <v>51</v>
      </c>
      <c r="F890" s="2">
        <v>165000</v>
      </c>
      <c r="G890" s="2">
        <v>1462661</v>
      </c>
      <c r="H890" s="2">
        <v>183313</v>
      </c>
      <c r="I890" s="2">
        <f t="shared" si="56"/>
        <v>-18313</v>
      </c>
      <c r="J890" s="2">
        <v>7310560</v>
      </c>
      <c r="K890" s="3">
        <f t="shared" si="57"/>
        <v>-2.505006456413736E-3</v>
      </c>
      <c r="L890" s="4">
        <v>62774</v>
      </c>
      <c r="M890" s="5">
        <f t="shared" si="58"/>
        <v>-0.29172905980182878</v>
      </c>
      <c r="N890">
        <v>201</v>
      </c>
      <c r="O890" t="s">
        <v>1221</v>
      </c>
    </row>
    <row r="891" spans="1:15" x14ac:dyDescent="0.25">
      <c r="A891" s="15" t="s">
        <v>2079</v>
      </c>
      <c r="B891" t="s">
        <v>1224</v>
      </c>
      <c r="C891" s="1">
        <v>43297</v>
      </c>
      <c r="D891" t="s">
        <v>20</v>
      </c>
      <c r="E891" t="s">
        <v>51</v>
      </c>
      <c r="F891" s="2">
        <v>165000</v>
      </c>
      <c r="G891" s="2">
        <v>1462661</v>
      </c>
      <c r="H891" s="2">
        <v>183313</v>
      </c>
      <c r="I891" s="2">
        <f t="shared" si="56"/>
        <v>-18313</v>
      </c>
      <c r="J891" s="2">
        <v>7310560</v>
      </c>
      <c r="K891" s="3">
        <f t="shared" si="57"/>
        <v>-2.505006456413736E-3</v>
      </c>
      <c r="L891" s="4">
        <v>62774</v>
      </c>
      <c r="M891" s="5">
        <f t="shared" si="58"/>
        <v>-0.29172905980182878</v>
      </c>
      <c r="N891">
        <v>201</v>
      </c>
      <c r="O891" t="s">
        <v>1221</v>
      </c>
    </row>
    <row r="892" spans="1:15" x14ac:dyDescent="0.25">
      <c r="A892" s="15" t="s">
        <v>1225</v>
      </c>
      <c r="B892" t="s">
        <v>1226</v>
      </c>
      <c r="C892" s="1">
        <v>43297</v>
      </c>
      <c r="D892" t="s">
        <v>20</v>
      </c>
      <c r="E892" t="s">
        <v>51</v>
      </c>
      <c r="F892" s="2">
        <v>165000</v>
      </c>
      <c r="G892" s="2">
        <v>1462661</v>
      </c>
      <c r="H892" s="2">
        <v>183313</v>
      </c>
      <c r="I892" s="2">
        <f t="shared" si="56"/>
        <v>-18313</v>
      </c>
      <c r="J892" s="2">
        <v>7310560</v>
      </c>
      <c r="K892" s="3">
        <f t="shared" si="57"/>
        <v>-2.505006456413736E-3</v>
      </c>
      <c r="L892" s="4">
        <v>62774</v>
      </c>
      <c r="M892" s="5">
        <f t="shared" si="58"/>
        <v>-0.29172905980182878</v>
      </c>
      <c r="N892">
        <v>201</v>
      </c>
      <c r="O892" t="s">
        <v>1221</v>
      </c>
    </row>
    <row r="893" spans="1:15" x14ac:dyDescent="0.25">
      <c r="A893" s="15" t="s">
        <v>2080</v>
      </c>
      <c r="B893" t="s">
        <v>1227</v>
      </c>
      <c r="C893" s="1">
        <v>43297</v>
      </c>
      <c r="D893" t="s">
        <v>20</v>
      </c>
      <c r="E893" t="s">
        <v>51</v>
      </c>
      <c r="F893" s="2">
        <v>165000</v>
      </c>
      <c r="G893" s="2">
        <v>1462661</v>
      </c>
      <c r="H893" s="2">
        <v>183313</v>
      </c>
      <c r="I893" s="2">
        <f t="shared" si="56"/>
        <v>-18313</v>
      </c>
      <c r="J893" s="2">
        <v>7310560</v>
      </c>
      <c r="K893" s="3">
        <f t="shared" si="57"/>
        <v>-2.505006456413736E-3</v>
      </c>
      <c r="L893" s="4">
        <v>62774</v>
      </c>
      <c r="M893" s="5">
        <f t="shared" si="58"/>
        <v>-0.29172905980182878</v>
      </c>
      <c r="N893">
        <v>201</v>
      </c>
      <c r="O893" t="s">
        <v>1221</v>
      </c>
    </row>
    <row r="894" spans="1:15" x14ac:dyDescent="0.25">
      <c r="A894" s="15" t="s">
        <v>2081</v>
      </c>
      <c r="B894" t="s">
        <v>1228</v>
      </c>
      <c r="C894" s="1">
        <v>43440</v>
      </c>
      <c r="D894" t="s">
        <v>139</v>
      </c>
      <c r="E894" t="s">
        <v>51</v>
      </c>
      <c r="F894" s="2">
        <v>13572</v>
      </c>
      <c r="G894" s="2">
        <v>48691</v>
      </c>
      <c r="H894" s="2">
        <v>26522</v>
      </c>
      <c r="I894" s="2">
        <f t="shared" si="56"/>
        <v>-12950</v>
      </c>
      <c r="J894" s="2">
        <v>116678.94736999999</v>
      </c>
      <c r="K894" s="3">
        <f t="shared" si="57"/>
        <v>-0.1109883170177592</v>
      </c>
      <c r="L894" s="4">
        <v>15344</v>
      </c>
      <c r="M894" s="5">
        <f t="shared" si="58"/>
        <v>-0.84397810218978098</v>
      </c>
      <c r="N894">
        <v>201</v>
      </c>
      <c r="O894" t="s">
        <v>1221</v>
      </c>
    </row>
    <row r="895" spans="1:15" x14ac:dyDescent="0.25">
      <c r="A895" s="15" t="s">
        <v>1229</v>
      </c>
      <c r="B895" t="s">
        <v>1230</v>
      </c>
      <c r="C895" s="1">
        <v>43339</v>
      </c>
      <c r="D895" t="s">
        <v>20</v>
      </c>
      <c r="E895" t="s">
        <v>21</v>
      </c>
      <c r="F895" s="2">
        <v>190000</v>
      </c>
      <c r="G895" s="2">
        <v>149929</v>
      </c>
      <c r="H895" s="2">
        <v>32657</v>
      </c>
      <c r="I895" s="2">
        <f t="shared" si="56"/>
        <v>157343</v>
      </c>
      <c r="J895" s="2">
        <v>617221.05263000005</v>
      </c>
      <c r="K895" s="3">
        <f t="shared" si="57"/>
        <v>0.25492163517358341</v>
      </c>
      <c r="L895" s="4">
        <v>6224</v>
      </c>
      <c r="M895" s="5">
        <f t="shared" si="58"/>
        <v>25.280044987146528</v>
      </c>
      <c r="N895">
        <v>201</v>
      </c>
      <c r="O895" t="s">
        <v>1221</v>
      </c>
    </row>
    <row r="896" spans="1:15" x14ac:dyDescent="0.25">
      <c r="A896" s="15" t="s">
        <v>1229</v>
      </c>
      <c r="B896" t="s">
        <v>1230</v>
      </c>
      <c r="C896" s="1">
        <v>43518</v>
      </c>
      <c r="D896" t="s">
        <v>25</v>
      </c>
      <c r="E896" t="s">
        <v>21</v>
      </c>
      <c r="F896" s="2">
        <v>135000</v>
      </c>
      <c r="G896" s="2">
        <v>149929</v>
      </c>
      <c r="H896" s="2">
        <v>32657</v>
      </c>
      <c r="I896" s="2">
        <f t="shared" si="56"/>
        <v>102343</v>
      </c>
      <c r="J896" s="2">
        <v>617221.05263000005</v>
      </c>
      <c r="K896" s="3">
        <f t="shared" si="57"/>
        <v>0.16581255542712448</v>
      </c>
      <c r="L896" s="4">
        <v>6224</v>
      </c>
      <c r="M896" s="5">
        <f t="shared" si="58"/>
        <v>16.443284061696659</v>
      </c>
      <c r="N896">
        <v>201</v>
      </c>
      <c r="O896" t="s">
        <v>1221</v>
      </c>
    </row>
    <row r="897" spans="1:15" x14ac:dyDescent="0.25">
      <c r="A897" s="15" t="s">
        <v>1231</v>
      </c>
      <c r="B897" t="s">
        <v>1232</v>
      </c>
      <c r="C897" s="1">
        <v>42893</v>
      </c>
      <c r="D897" t="s">
        <v>25</v>
      </c>
      <c r="E897" t="s">
        <v>17</v>
      </c>
      <c r="F897" s="2">
        <v>225000</v>
      </c>
      <c r="G897" s="2">
        <v>433739</v>
      </c>
      <c r="H897" s="2">
        <v>87274</v>
      </c>
      <c r="I897" s="2">
        <f t="shared" si="56"/>
        <v>137726</v>
      </c>
      <c r="J897" s="2">
        <v>1949783.6271500001</v>
      </c>
      <c r="K897" s="3">
        <f t="shared" si="57"/>
        <v>7.0636555811741109E-2</v>
      </c>
      <c r="L897" s="4">
        <v>10744</v>
      </c>
      <c r="M897" s="5">
        <f t="shared" si="58"/>
        <v>12.818875651526433</v>
      </c>
      <c r="N897">
        <v>201</v>
      </c>
      <c r="O897" t="s">
        <v>1221</v>
      </c>
    </row>
    <row r="898" spans="1:15" x14ac:dyDescent="0.25">
      <c r="A898" s="15" t="s">
        <v>1233</v>
      </c>
      <c r="B898" t="s">
        <v>1234</v>
      </c>
      <c r="C898" s="1">
        <v>43004</v>
      </c>
      <c r="D898" t="s">
        <v>50</v>
      </c>
      <c r="E898" t="s">
        <v>21</v>
      </c>
      <c r="F898" s="2">
        <v>40000</v>
      </c>
      <c r="G898" s="2">
        <v>39986</v>
      </c>
      <c r="H898" s="2">
        <v>12844</v>
      </c>
      <c r="I898" s="2">
        <f t="shared" ref="I898:I929" si="59">F898-H898</f>
        <v>27156</v>
      </c>
      <c r="J898" s="2">
        <v>110333.33332999999</v>
      </c>
      <c r="K898" s="3">
        <f>I898/J898</f>
        <v>0.24612688822495854</v>
      </c>
      <c r="L898" s="4">
        <v>3982</v>
      </c>
      <c r="M898" s="5">
        <f>I898/L898</f>
        <v>6.8196885986941238</v>
      </c>
      <c r="N898">
        <v>201</v>
      </c>
      <c r="O898" t="s">
        <v>1235</v>
      </c>
    </row>
    <row r="899" spans="1:15" x14ac:dyDescent="0.25">
      <c r="A899" s="15" t="s">
        <v>1233</v>
      </c>
      <c r="B899" t="s">
        <v>1234</v>
      </c>
      <c r="C899" s="1">
        <v>43371</v>
      </c>
      <c r="D899" t="s">
        <v>20</v>
      </c>
      <c r="E899" t="s">
        <v>51</v>
      </c>
      <c r="F899" s="2">
        <v>125000</v>
      </c>
      <c r="G899" s="2">
        <v>65252</v>
      </c>
      <c r="H899" s="2">
        <v>12844</v>
      </c>
      <c r="I899" s="2">
        <f t="shared" si="59"/>
        <v>112156</v>
      </c>
      <c r="J899" s="2">
        <v>110332.63158</v>
      </c>
      <c r="K899" s="3">
        <f>I899/J899</f>
        <v>1.0165261028753576</v>
      </c>
      <c r="L899" s="4">
        <v>3982</v>
      </c>
      <c r="M899" s="5">
        <f>I899/L899</f>
        <v>28.165745856353592</v>
      </c>
      <c r="N899">
        <v>201</v>
      </c>
      <c r="O899" t="s">
        <v>1235</v>
      </c>
    </row>
    <row r="900" spans="1:15" x14ac:dyDescent="0.25">
      <c r="A900" s="15" t="s">
        <v>1236</v>
      </c>
      <c r="B900" t="s">
        <v>1237</v>
      </c>
      <c r="C900" s="1">
        <v>43116</v>
      </c>
      <c r="D900" t="s">
        <v>25</v>
      </c>
      <c r="E900" t="s">
        <v>21</v>
      </c>
      <c r="F900" s="2">
        <v>75000</v>
      </c>
      <c r="G900" s="2">
        <v>49222</v>
      </c>
      <c r="H900" s="2">
        <v>47481</v>
      </c>
      <c r="I900" s="2">
        <f t="shared" si="59"/>
        <v>27519</v>
      </c>
      <c r="J900" s="2">
        <v>7077.2357700000002</v>
      </c>
      <c r="K900" s="3">
        <f>I900/J900</f>
        <v>3.8883825400662042</v>
      </c>
      <c r="L900" s="4">
        <v>204</v>
      </c>
      <c r="M900" s="5">
        <f>I900/L900</f>
        <v>134.89705882352942</v>
      </c>
      <c r="N900">
        <v>201</v>
      </c>
      <c r="O900" t="s">
        <v>1235</v>
      </c>
    </row>
    <row r="901" spans="1:15" x14ac:dyDescent="0.25">
      <c r="A901" s="15" t="s">
        <v>1238</v>
      </c>
      <c r="B901" t="s">
        <v>1239</v>
      </c>
      <c r="C901" s="1">
        <v>43516</v>
      </c>
      <c r="D901" t="s">
        <v>20</v>
      </c>
      <c r="E901" t="s">
        <v>51</v>
      </c>
      <c r="F901" s="2">
        <v>497500</v>
      </c>
      <c r="G901" s="2">
        <v>138105</v>
      </c>
      <c r="H901" s="2">
        <v>101211</v>
      </c>
      <c r="I901" s="2">
        <f t="shared" si="59"/>
        <v>396289</v>
      </c>
      <c r="J901" s="2">
        <v>149975.60975999999</v>
      </c>
      <c r="K901" s="3">
        <f>I901/J901</f>
        <v>2.6423563180317489</v>
      </c>
      <c r="L901" s="4">
        <v>4613</v>
      </c>
      <c r="M901" s="5">
        <f>I901/L901</f>
        <v>85.907001951008027</v>
      </c>
      <c r="N901">
        <v>201</v>
      </c>
      <c r="O901" t="s">
        <v>1235</v>
      </c>
    </row>
    <row r="902" spans="1:15" x14ac:dyDescent="0.25">
      <c r="A902" s="15" t="s">
        <v>2082</v>
      </c>
      <c r="B902" t="s">
        <v>1240</v>
      </c>
      <c r="C902" s="1">
        <v>43228</v>
      </c>
      <c r="D902" t="s">
        <v>25</v>
      </c>
      <c r="E902" t="s">
        <v>17</v>
      </c>
      <c r="F902" s="2">
        <v>70000</v>
      </c>
      <c r="G902" s="2">
        <v>132882</v>
      </c>
      <c r="H902" s="2">
        <v>37069</v>
      </c>
      <c r="I902" s="2">
        <f t="shared" si="59"/>
        <v>32931</v>
      </c>
      <c r="J902" s="2">
        <v>339762.41135000001</v>
      </c>
      <c r="K902" s="3">
        <f t="shared" ref="K902:K965" si="60">I902/J902</f>
        <v>9.6923611617757019E-2</v>
      </c>
      <c r="L902" s="4">
        <v>4830</v>
      </c>
      <c r="M902" s="5">
        <f t="shared" ref="M902:M965" si="61">I902/L902</f>
        <v>6.8180124223602485</v>
      </c>
      <c r="N902">
        <v>201</v>
      </c>
      <c r="O902" t="s">
        <v>1241</v>
      </c>
    </row>
    <row r="903" spans="1:15" x14ac:dyDescent="0.25">
      <c r="A903" s="15" t="s">
        <v>2083</v>
      </c>
      <c r="B903" t="s">
        <v>1242</v>
      </c>
      <c r="C903" s="1">
        <v>42857</v>
      </c>
      <c r="D903" t="s">
        <v>50</v>
      </c>
      <c r="E903" t="s">
        <v>324</v>
      </c>
      <c r="F903" s="2">
        <v>150000</v>
      </c>
      <c r="G903" s="2">
        <v>200090</v>
      </c>
      <c r="H903" s="2">
        <v>54316</v>
      </c>
      <c r="I903" s="2">
        <f t="shared" si="59"/>
        <v>95684</v>
      </c>
      <c r="J903" s="2">
        <v>516929.07801</v>
      </c>
      <c r="K903" s="3">
        <f t="shared" si="60"/>
        <v>0.1851008273095231</v>
      </c>
      <c r="L903" s="4">
        <v>8629</v>
      </c>
      <c r="M903" s="5">
        <f t="shared" si="61"/>
        <v>11.088654537026306</v>
      </c>
      <c r="N903">
        <v>201</v>
      </c>
      <c r="O903" t="s">
        <v>1241</v>
      </c>
    </row>
    <row r="904" spans="1:15" x14ac:dyDescent="0.25">
      <c r="A904" s="15" t="s">
        <v>1243</v>
      </c>
      <c r="B904" t="s">
        <v>1244</v>
      </c>
      <c r="C904" s="1">
        <v>43024</v>
      </c>
      <c r="D904" t="s">
        <v>139</v>
      </c>
      <c r="E904" t="s">
        <v>221</v>
      </c>
      <c r="F904" s="2">
        <v>39000</v>
      </c>
      <c r="G904" s="2">
        <v>36446</v>
      </c>
      <c r="H904" s="2">
        <v>5507</v>
      </c>
      <c r="I904" s="2">
        <f t="shared" si="59"/>
        <v>33493</v>
      </c>
      <c r="J904" s="2">
        <v>71452.655889999995</v>
      </c>
      <c r="K904" s="3">
        <f t="shared" si="60"/>
        <v>0.46874394776258332</v>
      </c>
      <c r="L904" s="4">
        <v>1560</v>
      </c>
      <c r="M904" s="5">
        <f t="shared" si="61"/>
        <v>21.469871794871796</v>
      </c>
      <c r="N904">
        <v>201</v>
      </c>
      <c r="O904" t="s">
        <v>1241</v>
      </c>
    </row>
    <row r="905" spans="1:15" x14ac:dyDescent="0.25">
      <c r="A905" s="15" t="s">
        <v>1245</v>
      </c>
      <c r="B905" t="s">
        <v>1246</v>
      </c>
      <c r="C905" s="1">
        <v>43389</v>
      </c>
      <c r="D905" t="s">
        <v>25</v>
      </c>
      <c r="E905" t="s">
        <v>51</v>
      </c>
      <c r="F905" s="2">
        <v>74078</v>
      </c>
      <c r="G905" s="2">
        <v>146203</v>
      </c>
      <c r="H905" s="2">
        <v>63168</v>
      </c>
      <c r="I905" s="2">
        <f t="shared" si="59"/>
        <v>10910</v>
      </c>
      <c r="J905" s="2">
        <v>191766.74364999999</v>
      </c>
      <c r="K905" s="3">
        <f t="shared" si="60"/>
        <v>5.6892033479549575E-2</v>
      </c>
      <c r="L905" s="4">
        <v>2856</v>
      </c>
      <c r="M905" s="5">
        <f t="shared" si="61"/>
        <v>3.820028011204482</v>
      </c>
      <c r="N905">
        <v>201</v>
      </c>
      <c r="O905" t="s">
        <v>1241</v>
      </c>
    </row>
    <row r="906" spans="1:15" x14ac:dyDescent="0.25">
      <c r="A906" s="15" t="s">
        <v>2084</v>
      </c>
      <c r="B906" t="s">
        <v>1247</v>
      </c>
      <c r="C906" s="1">
        <v>42877</v>
      </c>
      <c r="D906" t="s">
        <v>25</v>
      </c>
      <c r="E906" t="s">
        <v>21</v>
      </c>
      <c r="F906" s="2">
        <v>40000</v>
      </c>
      <c r="G906" s="2">
        <v>41685</v>
      </c>
      <c r="H906" s="2">
        <v>16992</v>
      </c>
      <c r="I906" s="2">
        <f t="shared" si="59"/>
        <v>23008</v>
      </c>
      <c r="J906" s="2">
        <v>57027.713629999998</v>
      </c>
      <c r="K906" s="3">
        <f t="shared" si="60"/>
        <v>0.4034529623487555</v>
      </c>
      <c r="L906" s="4">
        <v>2165</v>
      </c>
      <c r="M906" s="5">
        <f t="shared" si="61"/>
        <v>10.627251732101616</v>
      </c>
      <c r="N906">
        <v>201</v>
      </c>
      <c r="O906" t="s">
        <v>1241</v>
      </c>
    </row>
    <row r="907" spans="1:15" x14ac:dyDescent="0.25">
      <c r="A907" s="15" t="s">
        <v>1248</v>
      </c>
      <c r="B907" t="s">
        <v>1249</v>
      </c>
      <c r="C907" s="1">
        <v>43189</v>
      </c>
      <c r="D907" t="s">
        <v>20</v>
      </c>
      <c r="E907" t="s">
        <v>17</v>
      </c>
      <c r="F907" s="2">
        <v>182500</v>
      </c>
      <c r="G907" s="2">
        <v>103161</v>
      </c>
      <c r="H907" s="2">
        <v>7978</v>
      </c>
      <c r="I907" s="2">
        <f t="shared" si="59"/>
        <v>174522</v>
      </c>
      <c r="J907" s="2">
        <v>337528.36878999998</v>
      </c>
      <c r="K907" s="3">
        <f t="shared" si="60"/>
        <v>0.51705876049957256</v>
      </c>
      <c r="L907" s="4">
        <v>6038</v>
      </c>
      <c r="M907" s="5">
        <f t="shared" si="61"/>
        <v>28.903941702550512</v>
      </c>
      <c r="N907">
        <v>201</v>
      </c>
      <c r="O907" t="s">
        <v>1241</v>
      </c>
    </row>
    <row r="908" spans="1:15" x14ac:dyDescent="0.25">
      <c r="A908" s="15" t="s">
        <v>2085</v>
      </c>
      <c r="B908" t="s">
        <v>1250</v>
      </c>
      <c r="C908" s="1">
        <v>42996</v>
      </c>
      <c r="D908" t="s">
        <v>25</v>
      </c>
      <c r="E908" t="s">
        <v>21</v>
      </c>
      <c r="F908" s="2">
        <v>52000</v>
      </c>
      <c r="G908" s="2">
        <v>30242</v>
      </c>
      <c r="H908" s="2">
        <v>2335</v>
      </c>
      <c r="I908" s="2">
        <f t="shared" si="59"/>
        <v>49665</v>
      </c>
      <c r="J908" s="2">
        <v>64450.346420000002</v>
      </c>
      <c r="K908" s="3">
        <f t="shared" si="60"/>
        <v>0.77059322034284883</v>
      </c>
      <c r="L908" s="4">
        <v>2813</v>
      </c>
      <c r="M908" s="5">
        <f t="shared" si="61"/>
        <v>17.655527906150017</v>
      </c>
      <c r="N908">
        <v>201</v>
      </c>
      <c r="O908" t="s">
        <v>1241</v>
      </c>
    </row>
    <row r="909" spans="1:15" x14ac:dyDescent="0.25">
      <c r="A909" s="15" t="s">
        <v>2086</v>
      </c>
      <c r="B909" t="s">
        <v>1251</v>
      </c>
      <c r="C909" s="1">
        <v>43504</v>
      </c>
      <c r="D909" t="s">
        <v>25</v>
      </c>
      <c r="E909" t="s">
        <v>51</v>
      </c>
      <c r="F909" s="2">
        <v>125000</v>
      </c>
      <c r="G909" s="2">
        <v>191982</v>
      </c>
      <c r="H909" s="2">
        <v>4881</v>
      </c>
      <c r="I909" s="2">
        <f t="shared" si="59"/>
        <v>120119</v>
      </c>
      <c r="J909" s="2">
        <v>432103.92609999998</v>
      </c>
      <c r="K909" s="3">
        <f t="shared" si="60"/>
        <v>0.27798636565084428</v>
      </c>
      <c r="L909" s="4">
        <v>11940</v>
      </c>
      <c r="M909" s="5">
        <f t="shared" si="61"/>
        <v>10.060217755443887</v>
      </c>
      <c r="N909">
        <v>201</v>
      </c>
      <c r="O909" t="s">
        <v>1241</v>
      </c>
    </row>
    <row r="910" spans="1:15" x14ac:dyDescent="0.25">
      <c r="A910" s="15" t="s">
        <v>2087</v>
      </c>
      <c r="B910" t="s">
        <v>1252</v>
      </c>
      <c r="C910" s="1">
        <v>43391</v>
      </c>
      <c r="D910" t="s">
        <v>25</v>
      </c>
      <c r="E910" t="s">
        <v>51</v>
      </c>
      <c r="F910" s="2">
        <v>1600000</v>
      </c>
      <c r="G910" s="2">
        <v>602847</v>
      </c>
      <c r="H910" s="2">
        <v>501029</v>
      </c>
      <c r="I910" s="2">
        <f t="shared" si="59"/>
        <v>1098971</v>
      </c>
      <c r="J910" s="2">
        <v>423655.25747999997</v>
      </c>
      <c r="K910" s="3">
        <f t="shared" si="60"/>
        <v>2.5940218623437725</v>
      </c>
      <c r="L910" s="4">
        <v>8783</v>
      </c>
      <c r="M910" s="5">
        <f t="shared" si="61"/>
        <v>125.1247865194125</v>
      </c>
      <c r="N910">
        <v>201</v>
      </c>
      <c r="O910" t="s">
        <v>1241</v>
      </c>
    </row>
    <row r="911" spans="1:15" x14ac:dyDescent="0.25">
      <c r="A911" s="15" t="s">
        <v>1253</v>
      </c>
      <c r="B911" t="s">
        <v>1254</v>
      </c>
      <c r="C911" s="1">
        <v>43067</v>
      </c>
      <c r="D911" t="s">
        <v>25</v>
      </c>
      <c r="E911" t="s">
        <v>17</v>
      </c>
      <c r="F911" s="2">
        <v>160000</v>
      </c>
      <c r="G911" s="2">
        <v>58625</v>
      </c>
      <c r="H911" s="2">
        <v>10322</v>
      </c>
      <c r="I911" s="2">
        <f t="shared" si="59"/>
        <v>149678</v>
      </c>
      <c r="J911" s="2">
        <v>171287.23404000001</v>
      </c>
      <c r="K911" s="3">
        <f t="shared" si="60"/>
        <v>0.87384212162037889</v>
      </c>
      <c r="L911" s="4">
        <v>4635</v>
      </c>
      <c r="M911" s="5">
        <f t="shared" si="61"/>
        <v>32.29298813376483</v>
      </c>
      <c r="N911">
        <v>201</v>
      </c>
      <c r="O911" t="s">
        <v>1241</v>
      </c>
    </row>
    <row r="912" spans="1:15" x14ac:dyDescent="0.25">
      <c r="A912" s="15" t="s">
        <v>1255</v>
      </c>
      <c r="B912" t="s">
        <v>1256</v>
      </c>
      <c r="C912" s="1">
        <v>43007</v>
      </c>
      <c r="D912" t="s">
        <v>25</v>
      </c>
      <c r="E912" t="s">
        <v>21</v>
      </c>
      <c r="F912" s="2">
        <v>6650</v>
      </c>
      <c r="G912" s="2">
        <v>75016</v>
      </c>
      <c r="H912" s="2">
        <v>11153</v>
      </c>
      <c r="I912" s="2">
        <f t="shared" si="59"/>
        <v>-4503</v>
      </c>
      <c r="J912" s="2">
        <v>147489.60738999999</v>
      </c>
      <c r="K912" s="3">
        <f t="shared" si="60"/>
        <v>-3.0530964721418804E-2</v>
      </c>
      <c r="L912" s="4">
        <v>5968</v>
      </c>
      <c r="M912" s="5">
        <f t="shared" si="61"/>
        <v>-0.75452412868632712</v>
      </c>
      <c r="N912">
        <v>201</v>
      </c>
      <c r="O912" t="s">
        <v>1241</v>
      </c>
    </row>
    <row r="913" spans="1:15" x14ac:dyDescent="0.25">
      <c r="A913" s="15" t="s">
        <v>1257</v>
      </c>
      <c r="B913" t="s">
        <v>1258</v>
      </c>
      <c r="C913" s="1">
        <v>43090</v>
      </c>
      <c r="D913" t="s">
        <v>25</v>
      </c>
      <c r="E913" t="s">
        <v>21</v>
      </c>
      <c r="F913" s="2">
        <v>50000</v>
      </c>
      <c r="G913" s="2">
        <v>58711</v>
      </c>
      <c r="H913" s="2">
        <v>6480</v>
      </c>
      <c r="I913" s="2">
        <f t="shared" si="59"/>
        <v>43520</v>
      </c>
      <c r="J913" s="2">
        <v>120625.86605</v>
      </c>
      <c r="K913" s="3">
        <f t="shared" si="60"/>
        <v>0.36078497444288404</v>
      </c>
      <c r="L913" s="4">
        <v>5176</v>
      </c>
      <c r="M913" s="5">
        <f t="shared" si="61"/>
        <v>8.4080370942812976</v>
      </c>
      <c r="N913">
        <v>201</v>
      </c>
      <c r="O913" t="s">
        <v>1241</v>
      </c>
    </row>
    <row r="914" spans="1:15" x14ac:dyDescent="0.25">
      <c r="A914" s="15" t="s">
        <v>1259</v>
      </c>
      <c r="B914" t="s">
        <v>1260</v>
      </c>
      <c r="C914" s="1">
        <v>42978</v>
      </c>
      <c r="D914" t="s">
        <v>139</v>
      </c>
      <c r="E914" t="s">
        <v>21</v>
      </c>
      <c r="F914" s="2">
        <v>95000</v>
      </c>
      <c r="G914" s="2">
        <v>79669</v>
      </c>
      <c r="H914" s="2">
        <v>26679</v>
      </c>
      <c r="I914" s="2">
        <f t="shared" si="59"/>
        <v>68321</v>
      </c>
      <c r="J914" s="2">
        <v>122378.75289</v>
      </c>
      <c r="K914" s="3">
        <f t="shared" si="60"/>
        <v>0.55827501413918024</v>
      </c>
      <c r="L914" s="4">
        <v>1969</v>
      </c>
      <c r="M914" s="5">
        <f t="shared" si="61"/>
        <v>34.69832402234637</v>
      </c>
      <c r="N914">
        <v>201</v>
      </c>
      <c r="O914" t="s">
        <v>1241</v>
      </c>
    </row>
    <row r="915" spans="1:15" x14ac:dyDescent="0.25">
      <c r="A915" s="15" t="s">
        <v>1259</v>
      </c>
      <c r="B915" t="s">
        <v>1260</v>
      </c>
      <c r="C915" s="1">
        <v>43286</v>
      </c>
      <c r="D915" t="s">
        <v>241</v>
      </c>
      <c r="E915" t="s">
        <v>21</v>
      </c>
      <c r="F915" s="2">
        <v>140000</v>
      </c>
      <c r="G915" s="2">
        <v>79669</v>
      </c>
      <c r="H915" s="2">
        <v>26679</v>
      </c>
      <c r="I915" s="2">
        <f t="shared" si="59"/>
        <v>113321</v>
      </c>
      <c r="J915" s="2">
        <v>122378.75289</v>
      </c>
      <c r="K915" s="3">
        <f t="shared" si="60"/>
        <v>0.92598590297662575</v>
      </c>
      <c r="L915" s="4">
        <v>1969</v>
      </c>
      <c r="M915" s="5">
        <f t="shared" si="61"/>
        <v>57.55256475368207</v>
      </c>
      <c r="N915">
        <v>201</v>
      </c>
      <c r="O915" t="s">
        <v>1241</v>
      </c>
    </row>
    <row r="916" spans="1:15" x14ac:dyDescent="0.25">
      <c r="A916" s="15" t="s">
        <v>2088</v>
      </c>
      <c r="B916" t="s">
        <v>1261</v>
      </c>
      <c r="C916" s="1">
        <v>43293</v>
      </c>
      <c r="D916" t="s">
        <v>25</v>
      </c>
      <c r="E916" t="s">
        <v>21</v>
      </c>
      <c r="F916" s="2">
        <v>9700</v>
      </c>
      <c r="G916" s="2">
        <v>64387</v>
      </c>
      <c r="H916" s="2">
        <v>8546</v>
      </c>
      <c r="I916" s="2">
        <f t="shared" si="59"/>
        <v>1154</v>
      </c>
      <c r="J916" s="2">
        <v>128963.0485</v>
      </c>
      <c r="K916" s="3">
        <f t="shared" si="60"/>
        <v>8.9482996363877045E-3</v>
      </c>
      <c r="L916" s="4">
        <v>2036</v>
      </c>
      <c r="M916" s="5">
        <f t="shared" si="61"/>
        <v>0.56679764243614927</v>
      </c>
      <c r="N916">
        <v>201</v>
      </c>
      <c r="O916" t="s">
        <v>1241</v>
      </c>
    </row>
    <row r="917" spans="1:15" x14ac:dyDescent="0.25">
      <c r="A917" s="15" t="s">
        <v>2088</v>
      </c>
      <c r="B917" t="s">
        <v>1261</v>
      </c>
      <c r="C917" s="1">
        <v>43431</v>
      </c>
      <c r="D917" t="s">
        <v>139</v>
      </c>
      <c r="E917" t="s">
        <v>51</v>
      </c>
      <c r="F917" s="2">
        <v>9700</v>
      </c>
      <c r="G917" s="2">
        <v>62280</v>
      </c>
      <c r="H917" s="2">
        <v>8546</v>
      </c>
      <c r="I917" s="2">
        <f t="shared" si="59"/>
        <v>1154</v>
      </c>
      <c r="J917" s="2">
        <v>124096.99769</v>
      </c>
      <c r="K917" s="3">
        <f t="shared" si="60"/>
        <v>9.2991774296002309E-3</v>
      </c>
      <c r="L917" s="4">
        <v>2036</v>
      </c>
      <c r="M917" s="5">
        <f t="shared" si="61"/>
        <v>0.56679764243614927</v>
      </c>
      <c r="N917">
        <v>201</v>
      </c>
      <c r="O917" t="s">
        <v>1241</v>
      </c>
    </row>
    <row r="918" spans="1:15" x14ac:dyDescent="0.25">
      <c r="A918" s="15" t="s">
        <v>1262</v>
      </c>
      <c r="B918" t="s">
        <v>1263</v>
      </c>
      <c r="C918" s="1">
        <v>43350</v>
      </c>
      <c r="D918" t="s">
        <v>132</v>
      </c>
      <c r="E918" t="s">
        <v>21</v>
      </c>
      <c r="F918" s="2">
        <v>40000</v>
      </c>
      <c r="G918" s="2">
        <v>101165</v>
      </c>
      <c r="H918" s="2">
        <v>6496</v>
      </c>
      <c r="I918" s="2">
        <f t="shared" si="59"/>
        <v>33504</v>
      </c>
      <c r="J918" s="2">
        <v>218635.10393000001</v>
      </c>
      <c r="K918" s="3">
        <f t="shared" si="60"/>
        <v>0.15324163136550528</v>
      </c>
      <c r="L918" s="4">
        <v>4500</v>
      </c>
      <c r="M918" s="5">
        <f t="shared" si="61"/>
        <v>7.4453333333333331</v>
      </c>
      <c r="N918">
        <v>201</v>
      </c>
      <c r="O918" t="s">
        <v>1241</v>
      </c>
    </row>
    <row r="919" spans="1:15" x14ac:dyDescent="0.25">
      <c r="A919" s="15" t="s">
        <v>1264</v>
      </c>
      <c r="B919" t="s">
        <v>1265</v>
      </c>
      <c r="C919" s="1">
        <v>43132</v>
      </c>
      <c r="D919" t="s">
        <v>139</v>
      </c>
      <c r="E919" t="s">
        <v>51</v>
      </c>
      <c r="F919" s="2">
        <v>310000</v>
      </c>
      <c r="G919" s="2">
        <v>232124</v>
      </c>
      <c r="H919" s="2">
        <v>25270</v>
      </c>
      <c r="I919" s="2">
        <f t="shared" si="59"/>
        <v>284730</v>
      </c>
      <c r="J919" s="2">
        <v>477722.86374</v>
      </c>
      <c r="K919" s="3">
        <f t="shared" si="60"/>
        <v>0.59601501542317614</v>
      </c>
      <c r="L919" s="4">
        <v>9198</v>
      </c>
      <c r="M919" s="5">
        <f t="shared" si="61"/>
        <v>30.955642530984996</v>
      </c>
      <c r="N919">
        <v>201</v>
      </c>
      <c r="O919" t="s">
        <v>1241</v>
      </c>
    </row>
    <row r="920" spans="1:15" x14ac:dyDescent="0.25">
      <c r="A920" s="15" t="s">
        <v>1264</v>
      </c>
      <c r="B920" t="s">
        <v>1265</v>
      </c>
      <c r="C920" s="1">
        <v>43538</v>
      </c>
      <c r="D920" t="s">
        <v>25</v>
      </c>
      <c r="E920" t="s">
        <v>51</v>
      </c>
      <c r="F920" s="2">
        <v>350000</v>
      </c>
      <c r="G920" s="2">
        <v>226361</v>
      </c>
      <c r="H920" s="2">
        <v>25270</v>
      </c>
      <c r="I920" s="2">
        <f t="shared" si="59"/>
        <v>324730</v>
      </c>
      <c r="J920" s="2">
        <v>464413.39491999999</v>
      </c>
      <c r="K920" s="3">
        <f t="shared" si="60"/>
        <v>0.69922617123465636</v>
      </c>
      <c r="L920" s="4">
        <v>9198</v>
      </c>
      <c r="M920" s="5">
        <f t="shared" si="61"/>
        <v>35.304414003044137</v>
      </c>
      <c r="N920">
        <v>201</v>
      </c>
      <c r="O920" t="s">
        <v>1241</v>
      </c>
    </row>
    <row r="921" spans="1:15" x14ac:dyDescent="0.25">
      <c r="A921" s="15" t="s">
        <v>1266</v>
      </c>
      <c r="B921" t="s">
        <v>1267</v>
      </c>
      <c r="C921" s="1">
        <v>43133</v>
      </c>
      <c r="D921" t="s">
        <v>25</v>
      </c>
      <c r="E921" t="s">
        <v>21</v>
      </c>
      <c r="F921" s="2">
        <v>60000</v>
      </c>
      <c r="G921" s="2">
        <v>41547</v>
      </c>
      <c r="H921" s="2">
        <v>8443</v>
      </c>
      <c r="I921" s="2">
        <f t="shared" si="59"/>
        <v>51557</v>
      </c>
      <c r="J921" s="2">
        <v>76452.655889999995</v>
      </c>
      <c r="K921" s="3">
        <f t="shared" si="60"/>
        <v>0.67436506161643572</v>
      </c>
      <c r="L921" s="4">
        <v>3940</v>
      </c>
      <c r="M921" s="5">
        <f t="shared" si="61"/>
        <v>13.085532994923858</v>
      </c>
      <c r="N921">
        <v>201</v>
      </c>
      <c r="O921" t="s">
        <v>1241</v>
      </c>
    </row>
    <row r="922" spans="1:15" x14ac:dyDescent="0.25">
      <c r="A922" s="15" t="s">
        <v>1268</v>
      </c>
      <c r="B922" t="s">
        <v>1269</v>
      </c>
      <c r="C922" s="1">
        <v>43376</v>
      </c>
      <c r="D922" t="s">
        <v>139</v>
      </c>
      <c r="E922" t="s">
        <v>51</v>
      </c>
      <c r="F922" s="2">
        <v>20000</v>
      </c>
      <c r="G922" s="2">
        <v>28214</v>
      </c>
      <c r="H922" s="2">
        <v>15672</v>
      </c>
      <c r="I922" s="2">
        <f t="shared" si="59"/>
        <v>4328</v>
      </c>
      <c r="J922" s="2">
        <v>28965.357970000001</v>
      </c>
      <c r="K922" s="3">
        <f t="shared" si="60"/>
        <v>0.14941986922732306</v>
      </c>
      <c r="L922" s="4">
        <v>992</v>
      </c>
      <c r="M922" s="5">
        <f t="shared" si="61"/>
        <v>4.362903225806452</v>
      </c>
      <c r="N922">
        <v>201</v>
      </c>
      <c r="O922" t="s">
        <v>1241</v>
      </c>
    </row>
    <row r="923" spans="1:15" x14ac:dyDescent="0.25">
      <c r="A923" s="15" t="s">
        <v>1270</v>
      </c>
      <c r="B923" t="s">
        <v>1271</v>
      </c>
      <c r="C923" s="1">
        <v>43453</v>
      </c>
      <c r="D923" t="s">
        <v>20</v>
      </c>
      <c r="E923" t="s">
        <v>51</v>
      </c>
      <c r="F923" s="2">
        <v>28000</v>
      </c>
      <c r="G923" s="2">
        <v>62648</v>
      </c>
      <c r="H923" s="2">
        <v>14991</v>
      </c>
      <c r="I923" s="2">
        <f t="shared" si="59"/>
        <v>13009</v>
      </c>
      <c r="J923" s="2">
        <v>110062.35566</v>
      </c>
      <c r="K923" s="3">
        <f t="shared" si="60"/>
        <v>0.11819663428054235</v>
      </c>
      <c r="L923" s="4">
        <v>1033</v>
      </c>
      <c r="M923" s="5">
        <f t="shared" si="61"/>
        <v>12.593417231364956</v>
      </c>
      <c r="N923">
        <v>201</v>
      </c>
      <c r="O923" t="s">
        <v>1241</v>
      </c>
    </row>
    <row r="924" spans="1:15" x14ac:dyDescent="0.25">
      <c r="A924" s="15" t="s">
        <v>2089</v>
      </c>
      <c r="B924" t="s">
        <v>1272</v>
      </c>
      <c r="C924" s="1">
        <v>42887</v>
      </c>
      <c r="D924" t="s">
        <v>25</v>
      </c>
      <c r="E924" t="s">
        <v>21</v>
      </c>
      <c r="F924" s="2">
        <v>50000</v>
      </c>
      <c r="G924" s="2">
        <v>154204</v>
      </c>
      <c r="H924" s="2">
        <v>4943</v>
      </c>
      <c r="I924" s="2">
        <f t="shared" si="59"/>
        <v>45057</v>
      </c>
      <c r="J924" s="2">
        <v>344713.62586999999</v>
      </c>
      <c r="K924" s="3">
        <f t="shared" si="60"/>
        <v>0.1307084971946891</v>
      </c>
      <c r="L924" s="4">
        <v>12177</v>
      </c>
      <c r="M924" s="5">
        <f t="shared" si="61"/>
        <v>3.7001724562700171</v>
      </c>
      <c r="N924">
        <v>201</v>
      </c>
      <c r="O924" t="s">
        <v>1241</v>
      </c>
    </row>
    <row r="925" spans="1:15" x14ac:dyDescent="0.25">
      <c r="A925" s="15" t="s">
        <v>1273</v>
      </c>
      <c r="B925" t="s">
        <v>1274</v>
      </c>
      <c r="C925" s="1">
        <v>43364</v>
      </c>
      <c r="D925" t="s">
        <v>20</v>
      </c>
      <c r="E925" t="s">
        <v>51</v>
      </c>
      <c r="F925" s="2">
        <v>165000</v>
      </c>
      <c r="G925" s="2">
        <v>217063</v>
      </c>
      <c r="H925" s="2">
        <v>5235</v>
      </c>
      <c r="I925" s="2">
        <f t="shared" si="59"/>
        <v>159765</v>
      </c>
      <c r="J925" s="2">
        <v>489210.16165999998</v>
      </c>
      <c r="K925" s="3">
        <f t="shared" si="60"/>
        <v>0.32657743546839146</v>
      </c>
      <c r="L925" s="4">
        <v>12226</v>
      </c>
      <c r="M925" s="5">
        <f t="shared" si="61"/>
        <v>13.067642728611156</v>
      </c>
      <c r="N925">
        <v>201</v>
      </c>
      <c r="O925" t="s">
        <v>1241</v>
      </c>
    </row>
    <row r="926" spans="1:15" x14ac:dyDescent="0.25">
      <c r="A926" s="15" t="s">
        <v>1275</v>
      </c>
      <c r="B926" t="s">
        <v>1276</v>
      </c>
      <c r="C926" s="1">
        <v>43054</v>
      </c>
      <c r="D926" t="s">
        <v>25</v>
      </c>
      <c r="E926" t="s">
        <v>21</v>
      </c>
      <c r="F926" s="2">
        <v>125000</v>
      </c>
      <c r="G926" s="2">
        <v>74518</v>
      </c>
      <c r="H926" s="2">
        <v>23961</v>
      </c>
      <c r="I926" s="2">
        <f t="shared" si="59"/>
        <v>101039</v>
      </c>
      <c r="J926" s="2">
        <v>116759.81524</v>
      </c>
      <c r="K926" s="3">
        <f t="shared" si="60"/>
        <v>0.86535765573381707</v>
      </c>
      <c r="L926" s="4">
        <v>6000</v>
      </c>
      <c r="M926" s="5">
        <f t="shared" si="61"/>
        <v>16.839833333333335</v>
      </c>
      <c r="N926">
        <v>201</v>
      </c>
      <c r="O926" t="s">
        <v>1241</v>
      </c>
    </row>
    <row r="927" spans="1:15" x14ac:dyDescent="0.25">
      <c r="A927" s="15" t="s">
        <v>1277</v>
      </c>
      <c r="B927" t="s">
        <v>1278</v>
      </c>
      <c r="C927" s="1">
        <v>42935</v>
      </c>
      <c r="D927" t="s">
        <v>25</v>
      </c>
      <c r="E927" t="s">
        <v>21</v>
      </c>
      <c r="F927" s="2">
        <v>30000</v>
      </c>
      <c r="G927" s="2">
        <v>30637</v>
      </c>
      <c r="H927" s="2">
        <v>18590</v>
      </c>
      <c r="I927" s="2">
        <f t="shared" si="59"/>
        <v>11410</v>
      </c>
      <c r="J927" s="2">
        <v>27822.170900000001</v>
      </c>
      <c r="K927" s="3">
        <f t="shared" si="60"/>
        <v>0.41010459036465768</v>
      </c>
      <c r="L927" s="4">
        <v>1343</v>
      </c>
      <c r="M927" s="5">
        <f t="shared" si="61"/>
        <v>8.4959046909903204</v>
      </c>
      <c r="N927">
        <v>201</v>
      </c>
      <c r="O927" t="s">
        <v>1241</v>
      </c>
    </row>
    <row r="928" spans="1:15" x14ac:dyDescent="0.25">
      <c r="A928" s="15" t="s">
        <v>1279</v>
      </c>
      <c r="B928" t="s">
        <v>1280</v>
      </c>
      <c r="C928" s="1">
        <v>43145</v>
      </c>
      <c r="D928" t="s">
        <v>25</v>
      </c>
      <c r="E928" t="s">
        <v>21</v>
      </c>
      <c r="F928" s="2">
        <v>50000</v>
      </c>
      <c r="G928" s="2">
        <v>33778</v>
      </c>
      <c r="H928" s="2">
        <v>8818</v>
      </c>
      <c r="I928" s="2">
        <f t="shared" si="59"/>
        <v>41182</v>
      </c>
      <c r="J928" s="2">
        <v>57644.341800000002</v>
      </c>
      <c r="K928" s="3">
        <f t="shared" si="60"/>
        <v>0.71441530450435287</v>
      </c>
      <c r="L928" s="4">
        <v>2400</v>
      </c>
      <c r="M928" s="5">
        <f t="shared" si="61"/>
        <v>17.159166666666668</v>
      </c>
      <c r="N928">
        <v>201</v>
      </c>
      <c r="O928" t="s">
        <v>1241</v>
      </c>
    </row>
    <row r="929" spans="1:15" x14ac:dyDescent="0.25">
      <c r="A929" s="15" t="s">
        <v>1281</v>
      </c>
      <c r="B929" t="s">
        <v>1282</v>
      </c>
      <c r="C929" s="1">
        <v>42937</v>
      </c>
      <c r="D929" t="s">
        <v>25</v>
      </c>
      <c r="E929" t="s">
        <v>17</v>
      </c>
      <c r="F929" s="2">
        <v>250000</v>
      </c>
      <c r="G929" s="2">
        <v>220103</v>
      </c>
      <c r="H929" s="2">
        <v>7024</v>
      </c>
      <c r="I929" s="2">
        <f t="shared" si="59"/>
        <v>242976</v>
      </c>
      <c r="J929" s="2">
        <v>755599.29078000004</v>
      </c>
      <c r="K929" s="3">
        <f t="shared" si="60"/>
        <v>0.32156726847794881</v>
      </c>
      <c r="L929" s="4">
        <v>17550</v>
      </c>
      <c r="M929" s="5">
        <f t="shared" si="61"/>
        <v>13.844786324786325</v>
      </c>
      <c r="N929">
        <v>201</v>
      </c>
      <c r="O929" t="s">
        <v>1241</v>
      </c>
    </row>
    <row r="930" spans="1:15" x14ac:dyDescent="0.25">
      <c r="A930" s="15" t="s">
        <v>1283</v>
      </c>
      <c r="B930" t="s">
        <v>1284</v>
      </c>
      <c r="C930" s="1">
        <v>42891</v>
      </c>
      <c r="D930" t="s">
        <v>25</v>
      </c>
      <c r="E930" t="s">
        <v>17</v>
      </c>
      <c r="F930" s="2">
        <v>118000</v>
      </c>
      <c r="G930" s="2">
        <v>146496</v>
      </c>
      <c r="H930" s="2">
        <v>5632</v>
      </c>
      <c r="I930" s="2">
        <f t="shared" ref="I930:I961" si="62">F930-H930</f>
        <v>112368</v>
      </c>
      <c r="J930" s="2">
        <v>499517.73050000001</v>
      </c>
      <c r="K930" s="3">
        <f t="shared" si="60"/>
        <v>0.22495297591843938</v>
      </c>
      <c r="L930" s="4">
        <v>9408</v>
      </c>
      <c r="M930" s="5">
        <f t="shared" si="61"/>
        <v>11.943877551020408</v>
      </c>
      <c r="N930">
        <v>201</v>
      </c>
      <c r="O930" t="s">
        <v>1241</v>
      </c>
    </row>
    <row r="931" spans="1:15" x14ac:dyDescent="0.25">
      <c r="A931" s="15" t="s">
        <v>2090</v>
      </c>
      <c r="B931" t="s">
        <v>1285</v>
      </c>
      <c r="C931" s="1">
        <v>43200</v>
      </c>
      <c r="D931" t="s">
        <v>50</v>
      </c>
      <c r="E931" t="s">
        <v>21</v>
      </c>
      <c r="F931" s="2">
        <v>42000</v>
      </c>
      <c r="G931" s="2">
        <v>26609</v>
      </c>
      <c r="H931" s="2">
        <v>7852</v>
      </c>
      <c r="I931" s="2">
        <f t="shared" si="62"/>
        <v>34148</v>
      </c>
      <c r="J931" s="2">
        <v>43318.706700000002</v>
      </c>
      <c r="K931" s="3">
        <f t="shared" si="60"/>
        <v>0.78829684913007803</v>
      </c>
      <c r="L931" s="4">
        <v>2095</v>
      </c>
      <c r="M931" s="5">
        <f t="shared" si="61"/>
        <v>16.299761336515513</v>
      </c>
      <c r="N931">
        <v>201</v>
      </c>
      <c r="O931" t="s">
        <v>1241</v>
      </c>
    </row>
    <row r="932" spans="1:15" x14ac:dyDescent="0.25">
      <c r="A932" s="15" t="s">
        <v>2090</v>
      </c>
      <c r="B932" t="s">
        <v>1285</v>
      </c>
      <c r="C932" s="1">
        <v>43143</v>
      </c>
      <c r="D932" t="s">
        <v>139</v>
      </c>
      <c r="E932" t="s">
        <v>21</v>
      </c>
      <c r="F932" s="2">
        <v>15000</v>
      </c>
      <c r="G932" s="2">
        <v>26609</v>
      </c>
      <c r="H932" s="2">
        <v>7852</v>
      </c>
      <c r="I932" s="2">
        <f t="shared" si="62"/>
        <v>7148</v>
      </c>
      <c r="J932" s="2">
        <v>43318.706700000002</v>
      </c>
      <c r="K932" s="3">
        <f t="shared" si="60"/>
        <v>0.16500954309423091</v>
      </c>
      <c r="L932" s="4">
        <v>2095</v>
      </c>
      <c r="M932" s="5">
        <f t="shared" si="61"/>
        <v>3.4119331742243437</v>
      </c>
      <c r="N932">
        <v>201</v>
      </c>
      <c r="O932" t="s">
        <v>1241</v>
      </c>
    </row>
    <row r="933" spans="1:15" x14ac:dyDescent="0.25">
      <c r="A933" s="15" t="s">
        <v>1286</v>
      </c>
      <c r="B933" t="s">
        <v>1287</v>
      </c>
      <c r="C933" s="1">
        <v>42990</v>
      </c>
      <c r="D933" t="s">
        <v>20</v>
      </c>
      <c r="E933" t="s">
        <v>17</v>
      </c>
      <c r="F933" s="2">
        <v>70000</v>
      </c>
      <c r="G933" s="2">
        <v>336164</v>
      </c>
      <c r="H933" s="2">
        <v>39855</v>
      </c>
      <c r="I933" s="2">
        <f t="shared" si="62"/>
        <v>30145</v>
      </c>
      <c r="J933" s="2">
        <v>684316.39723</v>
      </c>
      <c r="K933" s="3">
        <f t="shared" si="60"/>
        <v>4.4051260677110751E-2</v>
      </c>
      <c r="L933" s="4">
        <v>15224</v>
      </c>
      <c r="M933" s="5">
        <f t="shared" si="61"/>
        <v>1.9800972149238045</v>
      </c>
      <c r="N933">
        <v>201</v>
      </c>
      <c r="O933" t="s">
        <v>1241</v>
      </c>
    </row>
    <row r="934" spans="1:15" x14ac:dyDescent="0.25">
      <c r="A934" s="15" t="s">
        <v>2091</v>
      </c>
      <c r="B934" t="s">
        <v>1288</v>
      </c>
      <c r="C934" s="1">
        <v>43196</v>
      </c>
      <c r="D934" t="s">
        <v>20</v>
      </c>
      <c r="E934" t="s">
        <v>21</v>
      </c>
      <c r="F934" s="2">
        <v>70000</v>
      </c>
      <c r="G934" s="2">
        <v>77459</v>
      </c>
      <c r="H934" s="2">
        <v>7524</v>
      </c>
      <c r="I934" s="2">
        <f t="shared" si="62"/>
        <v>62476</v>
      </c>
      <c r="J934" s="2">
        <v>161512.70207999999</v>
      </c>
      <c r="K934" s="3">
        <f t="shared" si="60"/>
        <v>0.38681787373636145</v>
      </c>
      <c r="L934" s="4">
        <v>7196</v>
      </c>
      <c r="M934" s="5">
        <f t="shared" si="61"/>
        <v>8.6820455808782651</v>
      </c>
      <c r="N934">
        <v>201</v>
      </c>
      <c r="O934" t="s">
        <v>1241</v>
      </c>
    </row>
    <row r="935" spans="1:15" x14ac:dyDescent="0.25">
      <c r="A935" s="15" t="s">
        <v>1289</v>
      </c>
      <c r="B935" t="s">
        <v>1290</v>
      </c>
      <c r="C935" s="1">
        <v>43383</v>
      </c>
      <c r="D935" t="s">
        <v>139</v>
      </c>
      <c r="E935" t="s">
        <v>51</v>
      </c>
      <c r="F935" s="2">
        <v>15000</v>
      </c>
      <c r="G935" s="2">
        <v>4478</v>
      </c>
      <c r="H935" s="2">
        <v>4478</v>
      </c>
      <c r="I935" s="2">
        <f t="shared" si="62"/>
        <v>10522</v>
      </c>
      <c r="J935" s="2">
        <v>0</v>
      </c>
      <c r="K935" s="3" t="e">
        <f t="shared" si="60"/>
        <v>#DIV/0!</v>
      </c>
      <c r="L935" s="4">
        <v>0</v>
      </c>
      <c r="M935" s="5" t="e">
        <f t="shared" si="61"/>
        <v>#DIV/0!</v>
      </c>
      <c r="N935">
        <v>201</v>
      </c>
      <c r="O935" t="s">
        <v>1241</v>
      </c>
    </row>
    <row r="936" spans="1:15" x14ac:dyDescent="0.25">
      <c r="A936" s="15" t="s">
        <v>2092</v>
      </c>
      <c r="B936" t="s">
        <v>1291</v>
      </c>
      <c r="C936" s="1">
        <v>42853</v>
      </c>
      <c r="D936" t="s">
        <v>25</v>
      </c>
      <c r="E936" t="s">
        <v>21</v>
      </c>
      <c r="F936" s="2">
        <v>25000</v>
      </c>
      <c r="G936" s="2">
        <v>60699</v>
      </c>
      <c r="H936" s="2">
        <v>28898</v>
      </c>
      <c r="I936" s="2">
        <f t="shared" si="62"/>
        <v>-3898</v>
      </c>
      <c r="J936" s="2">
        <v>73443.418009999994</v>
      </c>
      <c r="K936" s="3">
        <f t="shared" si="60"/>
        <v>-5.307487186216267E-2</v>
      </c>
      <c r="L936" s="4">
        <v>1894</v>
      </c>
      <c r="M936" s="5">
        <f t="shared" si="61"/>
        <v>-2.0580781414994722</v>
      </c>
      <c r="N936">
        <v>201</v>
      </c>
      <c r="O936" t="s">
        <v>1241</v>
      </c>
    </row>
    <row r="937" spans="1:15" x14ac:dyDescent="0.25">
      <c r="A937" s="15" t="s">
        <v>1292</v>
      </c>
      <c r="B937" t="s">
        <v>1293</v>
      </c>
      <c r="C937" s="1">
        <v>43344</v>
      </c>
      <c r="D937" t="s">
        <v>139</v>
      </c>
      <c r="E937" t="s">
        <v>51</v>
      </c>
      <c r="F937" s="2">
        <v>100000</v>
      </c>
      <c r="G937" s="2">
        <v>71301</v>
      </c>
      <c r="H937" s="2">
        <v>22966</v>
      </c>
      <c r="I937" s="2">
        <f t="shared" si="62"/>
        <v>77034</v>
      </c>
      <c r="J937" s="2">
        <v>111628.17552</v>
      </c>
      <c r="K937" s="3">
        <f t="shared" si="60"/>
        <v>0.69009458983944516</v>
      </c>
      <c r="L937" s="4">
        <v>2250</v>
      </c>
      <c r="M937" s="5">
        <f t="shared" si="61"/>
        <v>34.237333333333332</v>
      </c>
      <c r="N937">
        <v>201</v>
      </c>
      <c r="O937" t="s">
        <v>1241</v>
      </c>
    </row>
    <row r="938" spans="1:15" x14ac:dyDescent="0.25">
      <c r="A938" s="15" t="s">
        <v>1294</v>
      </c>
      <c r="B938" t="s">
        <v>1295</v>
      </c>
      <c r="C938" s="1">
        <v>43432</v>
      </c>
      <c r="D938" t="s">
        <v>25</v>
      </c>
      <c r="E938" t="s">
        <v>51</v>
      </c>
      <c r="F938" s="2">
        <v>335000</v>
      </c>
      <c r="G938" s="2">
        <v>355578</v>
      </c>
      <c r="H938" s="2">
        <v>51046</v>
      </c>
      <c r="I938" s="2">
        <f t="shared" si="62"/>
        <v>283954</v>
      </c>
      <c r="J938" s="2">
        <v>703307.15934999997</v>
      </c>
      <c r="K938" s="3">
        <f t="shared" si="60"/>
        <v>0.40374109125013274</v>
      </c>
      <c r="L938" s="4">
        <v>9364</v>
      </c>
      <c r="M938" s="5">
        <f t="shared" si="61"/>
        <v>30.324006834686031</v>
      </c>
      <c r="N938">
        <v>201</v>
      </c>
      <c r="O938" t="s">
        <v>1241</v>
      </c>
    </row>
    <row r="939" spans="1:15" x14ac:dyDescent="0.25">
      <c r="A939" s="15" t="s">
        <v>2093</v>
      </c>
      <c r="B939" t="s">
        <v>1296</v>
      </c>
      <c r="C939" s="1">
        <v>43327</v>
      </c>
      <c r="D939" t="s">
        <v>25</v>
      </c>
      <c r="E939" t="s">
        <v>21</v>
      </c>
      <c r="F939" s="2">
        <v>35000</v>
      </c>
      <c r="G939" s="2">
        <v>53803</v>
      </c>
      <c r="H939" s="2">
        <v>4559</v>
      </c>
      <c r="I939" s="2">
        <f t="shared" si="62"/>
        <v>30441</v>
      </c>
      <c r="J939" s="2">
        <v>113727.48268</v>
      </c>
      <c r="K939" s="3">
        <f t="shared" si="60"/>
        <v>0.26766617252624131</v>
      </c>
      <c r="L939" s="4">
        <v>4532</v>
      </c>
      <c r="M939" s="5">
        <f t="shared" si="61"/>
        <v>6.7169020300088258</v>
      </c>
      <c r="N939">
        <v>201</v>
      </c>
      <c r="O939" t="s">
        <v>1241</v>
      </c>
    </row>
    <row r="940" spans="1:15" x14ac:dyDescent="0.25">
      <c r="A940" s="15" t="s">
        <v>2094</v>
      </c>
      <c r="B940" t="s">
        <v>1297</v>
      </c>
      <c r="C940" s="1">
        <v>43449</v>
      </c>
      <c r="D940" t="s">
        <v>139</v>
      </c>
      <c r="E940" t="s">
        <v>51</v>
      </c>
      <c r="F940" s="2">
        <v>1000</v>
      </c>
      <c r="G940" s="2">
        <v>28295</v>
      </c>
      <c r="H940" s="2">
        <v>7401</v>
      </c>
      <c r="I940" s="2">
        <f t="shared" si="62"/>
        <v>-6401</v>
      </c>
      <c r="J940" s="2">
        <v>48254.041570000001</v>
      </c>
      <c r="K940" s="3">
        <f t="shared" si="60"/>
        <v>-0.13265210108285649</v>
      </c>
      <c r="L940" s="4">
        <v>856</v>
      </c>
      <c r="M940" s="5">
        <f t="shared" si="61"/>
        <v>-7.4778037383177569</v>
      </c>
      <c r="N940">
        <v>201</v>
      </c>
      <c r="O940" t="s">
        <v>1241</v>
      </c>
    </row>
    <row r="941" spans="1:15" x14ac:dyDescent="0.25">
      <c r="A941" s="15" t="s">
        <v>1298</v>
      </c>
      <c r="B941" t="s">
        <v>1299</v>
      </c>
      <c r="C941" s="1">
        <v>43277</v>
      </c>
      <c r="D941" t="s">
        <v>50</v>
      </c>
      <c r="E941" t="s">
        <v>21</v>
      </c>
      <c r="F941" s="2">
        <v>350000</v>
      </c>
      <c r="G941" s="2">
        <v>104978</v>
      </c>
      <c r="H941" s="2">
        <v>40074</v>
      </c>
      <c r="I941" s="2">
        <f t="shared" si="62"/>
        <v>309926</v>
      </c>
      <c r="J941" s="2">
        <v>149893.76443000001</v>
      </c>
      <c r="K941" s="3">
        <f t="shared" si="60"/>
        <v>2.0676377111386417</v>
      </c>
      <c r="L941" s="4">
        <v>3773</v>
      </c>
      <c r="M941" s="5">
        <f t="shared" si="61"/>
        <v>82.143122183938516</v>
      </c>
      <c r="N941">
        <v>201</v>
      </c>
      <c r="O941" t="s">
        <v>1241</v>
      </c>
    </row>
    <row r="942" spans="1:15" x14ac:dyDescent="0.25">
      <c r="A942" s="15" t="s">
        <v>1300</v>
      </c>
      <c r="B942" t="s">
        <v>1301</v>
      </c>
      <c r="C942" s="1">
        <v>43249</v>
      </c>
      <c r="D942" t="s">
        <v>241</v>
      </c>
      <c r="E942" t="s">
        <v>17</v>
      </c>
      <c r="F942" s="2">
        <v>286000</v>
      </c>
      <c r="G942" s="2">
        <v>236031</v>
      </c>
      <c r="H942" s="2">
        <v>52535</v>
      </c>
      <c r="I942" s="2">
        <f t="shared" si="62"/>
        <v>233465</v>
      </c>
      <c r="J942" s="2">
        <v>650695.03547</v>
      </c>
      <c r="K942" s="3">
        <f t="shared" si="60"/>
        <v>0.35879327069303235</v>
      </c>
      <c r="L942" s="4">
        <v>10900</v>
      </c>
      <c r="M942" s="5">
        <f t="shared" si="61"/>
        <v>21.41880733944954</v>
      </c>
      <c r="N942">
        <v>201</v>
      </c>
      <c r="O942" t="s">
        <v>1241</v>
      </c>
    </row>
    <row r="943" spans="1:15" x14ac:dyDescent="0.25">
      <c r="A943" s="15" t="s">
        <v>2095</v>
      </c>
      <c r="B943" t="s">
        <v>1302</v>
      </c>
      <c r="C943" s="1">
        <v>43139</v>
      </c>
      <c r="D943" t="s">
        <v>139</v>
      </c>
      <c r="E943" t="s">
        <v>21</v>
      </c>
      <c r="F943" s="2">
        <v>5000</v>
      </c>
      <c r="G943" s="2">
        <v>37708</v>
      </c>
      <c r="H943" s="2">
        <v>8747</v>
      </c>
      <c r="I943" s="2">
        <f t="shared" si="62"/>
        <v>-3747</v>
      </c>
      <c r="J943" s="2">
        <v>66884.526559999998</v>
      </c>
      <c r="K943" s="3">
        <f t="shared" si="60"/>
        <v>-5.6021926037537015E-2</v>
      </c>
      <c r="L943" s="4">
        <v>1200</v>
      </c>
      <c r="M943" s="5">
        <f t="shared" si="61"/>
        <v>-3.1225000000000001</v>
      </c>
      <c r="N943">
        <v>201</v>
      </c>
      <c r="O943" t="s">
        <v>1241</v>
      </c>
    </row>
    <row r="944" spans="1:15" x14ac:dyDescent="0.25">
      <c r="A944" s="15" t="s">
        <v>2096</v>
      </c>
      <c r="B944" t="s">
        <v>1303</v>
      </c>
      <c r="C944" s="1">
        <v>43244</v>
      </c>
      <c r="D944" t="s">
        <v>20</v>
      </c>
      <c r="E944" t="s">
        <v>21</v>
      </c>
      <c r="F944" s="2">
        <v>28000</v>
      </c>
      <c r="G944" s="2">
        <v>44334</v>
      </c>
      <c r="H944" s="2">
        <v>749</v>
      </c>
      <c r="I944" s="2">
        <f t="shared" si="62"/>
        <v>27251</v>
      </c>
      <c r="J944" s="2">
        <v>100658.19861000001</v>
      </c>
      <c r="K944" s="3">
        <f t="shared" si="60"/>
        <v>0.27072807159587614</v>
      </c>
      <c r="L944" s="4">
        <v>2968</v>
      </c>
      <c r="M944" s="5">
        <f t="shared" si="61"/>
        <v>9.1816037735849054</v>
      </c>
      <c r="N944">
        <v>201</v>
      </c>
      <c r="O944" t="s">
        <v>1241</v>
      </c>
    </row>
    <row r="945" spans="1:15" x14ac:dyDescent="0.25">
      <c r="A945" s="15" t="s">
        <v>1304</v>
      </c>
      <c r="B945" t="s">
        <v>1305</v>
      </c>
      <c r="C945" s="1">
        <v>43055</v>
      </c>
      <c r="D945" t="s">
        <v>139</v>
      </c>
      <c r="E945" t="s">
        <v>221</v>
      </c>
      <c r="F945" s="2">
        <v>5400</v>
      </c>
      <c r="G945" s="2">
        <v>31886</v>
      </c>
      <c r="H945" s="2">
        <v>4356</v>
      </c>
      <c r="I945" s="2">
        <f t="shared" si="62"/>
        <v>1044</v>
      </c>
      <c r="J945" s="2">
        <v>63579.676670000001</v>
      </c>
      <c r="K945" s="3">
        <f t="shared" si="60"/>
        <v>1.64203414468229E-2</v>
      </c>
      <c r="L945" s="4">
        <v>2134</v>
      </c>
      <c r="M945" s="5">
        <f t="shared" si="61"/>
        <v>0.48922211808809746</v>
      </c>
      <c r="N945">
        <v>201</v>
      </c>
      <c r="O945" t="s">
        <v>1241</v>
      </c>
    </row>
    <row r="946" spans="1:15" x14ac:dyDescent="0.25">
      <c r="A946" s="15" t="s">
        <v>2097</v>
      </c>
      <c r="B946" t="s">
        <v>1306</v>
      </c>
      <c r="C946" s="1">
        <v>43224</v>
      </c>
      <c r="D946" t="s">
        <v>25</v>
      </c>
      <c r="E946" t="s">
        <v>21</v>
      </c>
      <c r="F946" s="2">
        <v>200000</v>
      </c>
      <c r="G946" s="2">
        <v>76331</v>
      </c>
      <c r="H946" s="2">
        <v>22593</v>
      </c>
      <c r="I946" s="2">
        <f t="shared" si="62"/>
        <v>177407</v>
      </c>
      <c r="J946" s="2">
        <v>124106.23557</v>
      </c>
      <c r="K946" s="3">
        <f t="shared" si="60"/>
        <v>1.4294769250328008</v>
      </c>
      <c r="L946" s="4">
        <v>2276</v>
      </c>
      <c r="M946" s="5">
        <f t="shared" si="61"/>
        <v>77.946836555360278</v>
      </c>
      <c r="N946">
        <v>201</v>
      </c>
      <c r="O946" t="s">
        <v>1241</v>
      </c>
    </row>
    <row r="947" spans="1:15" x14ac:dyDescent="0.25">
      <c r="A947" s="15" t="s">
        <v>1307</v>
      </c>
      <c r="B947" t="s">
        <v>1308</v>
      </c>
      <c r="C947" s="1">
        <v>43448</v>
      </c>
      <c r="D947" t="s">
        <v>139</v>
      </c>
      <c r="E947" t="s">
        <v>51</v>
      </c>
      <c r="F947" s="2">
        <v>7000</v>
      </c>
      <c r="G947" s="2">
        <v>35851</v>
      </c>
      <c r="H947" s="2">
        <v>35851</v>
      </c>
      <c r="I947" s="2">
        <f t="shared" si="62"/>
        <v>-28851</v>
      </c>
      <c r="J947" s="2">
        <v>0</v>
      </c>
      <c r="K947" s="3" t="e">
        <f t="shared" si="60"/>
        <v>#DIV/0!</v>
      </c>
      <c r="L947" s="4">
        <v>0</v>
      </c>
      <c r="M947" s="5" t="e">
        <f t="shared" si="61"/>
        <v>#DIV/0!</v>
      </c>
      <c r="N947">
        <v>201</v>
      </c>
      <c r="O947" t="s">
        <v>1241</v>
      </c>
    </row>
    <row r="948" spans="1:15" x14ac:dyDescent="0.25">
      <c r="A948" s="15" t="s">
        <v>1307</v>
      </c>
      <c r="B948" t="s">
        <v>1308</v>
      </c>
      <c r="C948" s="1">
        <v>43412</v>
      </c>
      <c r="D948" t="s">
        <v>139</v>
      </c>
      <c r="E948" t="s">
        <v>51</v>
      </c>
      <c r="F948" s="2">
        <v>2500</v>
      </c>
      <c r="G948" s="2">
        <v>35851</v>
      </c>
      <c r="H948" s="2">
        <v>35851</v>
      </c>
      <c r="I948" s="2">
        <f t="shared" si="62"/>
        <v>-33351</v>
      </c>
      <c r="J948" s="2">
        <v>0</v>
      </c>
      <c r="K948" s="3" t="e">
        <f t="shared" si="60"/>
        <v>#DIV/0!</v>
      </c>
      <c r="L948" s="4">
        <v>0</v>
      </c>
      <c r="M948" s="5" t="e">
        <f t="shared" si="61"/>
        <v>#DIV/0!</v>
      </c>
      <c r="N948">
        <v>201</v>
      </c>
      <c r="O948" t="s">
        <v>1241</v>
      </c>
    </row>
    <row r="949" spans="1:15" x14ac:dyDescent="0.25">
      <c r="A949" s="15" t="s">
        <v>1309</v>
      </c>
      <c r="B949" t="s">
        <v>1310</v>
      </c>
      <c r="C949" s="1">
        <v>43202</v>
      </c>
      <c r="D949" t="s">
        <v>20</v>
      </c>
      <c r="E949" t="s">
        <v>21</v>
      </c>
      <c r="F949" s="2">
        <v>300000</v>
      </c>
      <c r="G949" s="2">
        <v>286300</v>
      </c>
      <c r="H949" s="2">
        <v>53286</v>
      </c>
      <c r="I949" s="2">
        <f t="shared" si="62"/>
        <v>246714</v>
      </c>
      <c r="J949" s="2">
        <v>538138.56813000003</v>
      </c>
      <c r="K949" s="3">
        <f t="shared" si="60"/>
        <v>0.45845812697892419</v>
      </c>
      <c r="L949" s="4">
        <v>10910</v>
      </c>
      <c r="M949" s="5">
        <f t="shared" si="61"/>
        <v>22.613565536205318</v>
      </c>
      <c r="N949">
        <v>201</v>
      </c>
      <c r="O949" t="s">
        <v>1241</v>
      </c>
    </row>
    <row r="950" spans="1:15" x14ac:dyDescent="0.25">
      <c r="A950" s="15" t="s">
        <v>2098</v>
      </c>
      <c r="B950" t="s">
        <v>1311</v>
      </c>
      <c r="C950" s="1">
        <v>43430</v>
      </c>
      <c r="D950" t="s">
        <v>25</v>
      </c>
      <c r="E950" t="s">
        <v>21</v>
      </c>
      <c r="F950" s="2">
        <v>470000</v>
      </c>
      <c r="G950" s="2">
        <v>496477</v>
      </c>
      <c r="H950" s="2">
        <v>217685</v>
      </c>
      <c r="I950" s="2">
        <f t="shared" si="62"/>
        <v>252315</v>
      </c>
      <c r="J950" s="2">
        <v>643861.43186999997</v>
      </c>
      <c r="K950" s="3">
        <f t="shared" si="60"/>
        <v>0.39187779778513604</v>
      </c>
      <c r="L950" s="4">
        <v>18798</v>
      </c>
      <c r="M950" s="5">
        <f t="shared" si="61"/>
        <v>13.422438557293329</v>
      </c>
      <c r="N950">
        <v>201</v>
      </c>
      <c r="O950" t="s">
        <v>1241</v>
      </c>
    </row>
    <row r="951" spans="1:15" x14ac:dyDescent="0.25">
      <c r="A951" s="15" t="s">
        <v>1312</v>
      </c>
      <c r="B951" t="s">
        <v>1313</v>
      </c>
      <c r="C951" s="1">
        <v>43524</v>
      </c>
      <c r="D951" t="s">
        <v>20</v>
      </c>
      <c r="E951" t="s">
        <v>21</v>
      </c>
      <c r="F951" s="2">
        <v>14000</v>
      </c>
      <c r="G951" s="2">
        <v>9086</v>
      </c>
      <c r="H951" s="2">
        <v>4323</v>
      </c>
      <c r="I951" s="2">
        <f t="shared" si="62"/>
        <v>9677</v>
      </c>
      <c r="J951" s="2">
        <v>11000</v>
      </c>
      <c r="K951" s="3">
        <f t="shared" si="60"/>
        <v>0.87972727272727269</v>
      </c>
      <c r="L951" s="4">
        <v>5568</v>
      </c>
      <c r="M951" s="5">
        <f t="shared" si="61"/>
        <v>1.7379669540229885</v>
      </c>
      <c r="N951">
        <v>201</v>
      </c>
      <c r="O951" t="s">
        <v>1241</v>
      </c>
    </row>
    <row r="952" spans="1:15" x14ac:dyDescent="0.25">
      <c r="A952" s="15" t="s">
        <v>1314</v>
      </c>
      <c r="B952" t="s">
        <v>1315</v>
      </c>
      <c r="C952" s="1">
        <v>43169</v>
      </c>
      <c r="D952" t="s">
        <v>25</v>
      </c>
      <c r="E952" t="s">
        <v>21</v>
      </c>
      <c r="F952" s="2">
        <v>70000</v>
      </c>
      <c r="G952" s="2">
        <v>105093</v>
      </c>
      <c r="H952" s="2">
        <v>7185</v>
      </c>
      <c r="I952" s="2">
        <f t="shared" si="62"/>
        <v>62815</v>
      </c>
      <c r="J952" s="2">
        <v>226115.47344</v>
      </c>
      <c r="K952" s="3">
        <f t="shared" si="60"/>
        <v>0.27780053724040266</v>
      </c>
      <c r="L952" s="4">
        <v>12949</v>
      </c>
      <c r="M952" s="5">
        <f t="shared" si="61"/>
        <v>4.8509537416016677</v>
      </c>
      <c r="N952">
        <v>201</v>
      </c>
      <c r="O952" t="s">
        <v>1241</v>
      </c>
    </row>
    <row r="953" spans="1:15" x14ac:dyDescent="0.25">
      <c r="A953" s="15" t="s">
        <v>2099</v>
      </c>
      <c r="B953" t="s">
        <v>1316</v>
      </c>
      <c r="C953" s="1">
        <v>43000</v>
      </c>
      <c r="D953" t="s">
        <v>139</v>
      </c>
      <c r="E953" t="s">
        <v>21</v>
      </c>
      <c r="F953" s="2">
        <v>39000</v>
      </c>
      <c r="G953" s="2">
        <v>77400</v>
      </c>
      <c r="H953" s="2">
        <v>6093</v>
      </c>
      <c r="I953" s="2">
        <f t="shared" si="62"/>
        <v>32907</v>
      </c>
      <c r="J953" s="2">
        <v>164681.29329999999</v>
      </c>
      <c r="K953" s="3">
        <f t="shared" si="60"/>
        <v>0.19982233161148003</v>
      </c>
      <c r="L953" s="4">
        <v>4739</v>
      </c>
      <c r="M953" s="5">
        <f t="shared" si="61"/>
        <v>6.9438700147710488</v>
      </c>
      <c r="N953">
        <v>201</v>
      </c>
      <c r="O953" t="s">
        <v>1241</v>
      </c>
    </row>
    <row r="954" spans="1:15" x14ac:dyDescent="0.25">
      <c r="A954" s="15" t="s">
        <v>1317</v>
      </c>
      <c r="B954" t="s">
        <v>1318</v>
      </c>
      <c r="C954" s="1">
        <v>43186</v>
      </c>
      <c r="D954" t="s">
        <v>139</v>
      </c>
      <c r="E954" t="s">
        <v>21</v>
      </c>
      <c r="F954" s="2">
        <v>22000</v>
      </c>
      <c r="G954" s="2">
        <v>24817</v>
      </c>
      <c r="H954" s="2">
        <v>9053</v>
      </c>
      <c r="I954" s="2">
        <f t="shared" si="62"/>
        <v>12947</v>
      </c>
      <c r="J954" s="2">
        <v>36406.466509999998</v>
      </c>
      <c r="K954" s="3">
        <f t="shared" si="60"/>
        <v>0.35562363615935549</v>
      </c>
      <c r="L954" s="4">
        <v>3000</v>
      </c>
      <c r="M954" s="5">
        <f t="shared" si="61"/>
        <v>4.315666666666667</v>
      </c>
      <c r="N954">
        <v>201</v>
      </c>
      <c r="O954" t="s">
        <v>1241</v>
      </c>
    </row>
    <row r="955" spans="1:15" x14ac:dyDescent="0.25">
      <c r="A955" s="15" t="s">
        <v>2100</v>
      </c>
      <c r="B955" t="s">
        <v>1319</v>
      </c>
      <c r="C955" s="1">
        <v>43038</v>
      </c>
      <c r="D955" t="s">
        <v>139</v>
      </c>
      <c r="E955" t="s">
        <v>21</v>
      </c>
      <c r="F955" s="2">
        <v>7900</v>
      </c>
      <c r="G955" s="2">
        <v>2204</v>
      </c>
      <c r="H955" s="2">
        <v>2204</v>
      </c>
      <c r="I955" s="2">
        <f t="shared" si="62"/>
        <v>5696</v>
      </c>
      <c r="J955" s="2">
        <v>0</v>
      </c>
      <c r="K955" s="3" t="e">
        <f t="shared" si="60"/>
        <v>#DIV/0!</v>
      </c>
      <c r="L955" s="4">
        <v>0</v>
      </c>
      <c r="M955" s="5" t="e">
        <f t="shared" si="61"/>
        <v>#DIV/0!</v>
      </c>
      <c r="N955">
        <v>265</v>
      </c>
      <c r="O955" t="s">
        <v>1241</v>
      </c>
    </row>
    <row r="956" spans="1:15" x14ac:dyDescent="0.25">
      <c r="A956" s="15" t="s">
        <v>2101</v>
      </c>
      <c r="B956" t="s">
        <v>1320</v>
      </c>
      <c r="C956" s="1">
        <v>43362</v>
      </c>
      <c r="D956" t="s">
        <v>25</v>
      </c>
      <c r="E956" t="s">
        <v>21</v>
      </c>
      <c r="F956" s="2">
        <v>85000</v>
      </c>
      <c r="G956" s="2">
        <v>73879</v>
      </c>
      <c r="H956" s="2">
        <v>17462</v>
      </c>
      <c r="I956" s="2">
        <f t="shared" si="62"/>
        <v>67538</v>
      </c>
      <c r="J956" s="2">
        <v>130293.30254</v>
      </c>
      <c r="K956" s="3">
        <f t="shared" si="60"/>
        <v>0.51835358136897214</v>
      </c>
      <c r="L956" s="4">
        <v>4670</v>
      </c>
      <c r="M956" s="5">
        <f t="shared" si="61"/>
        <v>14.462098501070663</v>
      </c>
      <c r="N956">
        <v>201</v>
      </c>
      <c r="O956" t="s">
        <v>1241</v>
      </c>
    </row>
    <row r="957" spans="1:15" x14ac:dyDescent="0.25">
      <c r="A957" s="15" t="s">
        <v>1321</v>
      </c>
      <c r="B957" t="s">
        <v>1322</v>
      </c>
      <c r="C957" s="1">
        <v>42835</v>
      </c>
      <c r="D957" t="s">
        <v>50</v>
      </c>
      <c r="E957" t="s">
        <v>21</v>
      </c>
      <c r="F957" s="2">
        <v>80000</v>
      </c>
      <c r="G957" s="2">
        <v>170373</v>
      </c>
      <c r="H957" s="2">
        <v>26278</v>
      </c>
      <c r="I957" s="2">
        <f t="shared" si="62"/>
        <v>53722</v>
      </c>
      <c r="J957" s="2">
        <v>332782.90993000002</v>
      </c>
      <c r="K957" s="3">
        <f t="shared" si="60"/>
        <v>0.16143256879176962</v>
      </c>
      <c r="L957" s="4">
        <v>13735</v>
      </c>
      <c r="M957" s="5">
        <f t="shared" si="61"/>
        <v>3.9113214415726247</v>
      </c>
      <c r="N957">
        <v>201</v>
      </c>
      <c r="O957" t="s">
        <v>1241</v>
      </c>
    </row>
    <row r="958" spans="1:15" x14ac:dyDescent="0.25">
      <c r="A958" s="15" t="s">
        <v>2102</v>
      </c>
      <c r="B958" t="s">
        <v>1323</v>
      </c>
      <c r="C958" s="1">
        <v>42942</v>
      </c>
      <c r="D958" t="s">
        <v>139</v>
      </c>
      <c r="E958" t="s">
        <v>21</v>
      </c>
      <c r="F958" s="2">
        <v>5800</v>
      </c>
      <c r="G958" s="2">
        <v>24951</v>
      </c>
      <c r="H958" s="2">
        <v>4206</v>
      </c>
      <c r="I958" s="2">
        <f t="shared" si="62"/>
        <v>1594</v>
      </c>
      <c r="J958" s="2">
        <v>47909.930719999997</v>
      </c>
      <c r="K958" s="3">
        <f t="shared" si="60"/>
        <v>3.3270764036704918E-2</v>
      </c>
      <c r="L958" s="4">
        <v>2120</v>
      </c>
      <c r="M958" s="5">
        <f t="shared" si="61"/>
        <v>0.75188679245283019</v>
      </c>
      <c r="N958">
        <v>201</v>
      </c>
      <c r="O958" t="s">
        <v>1241</v>
      </c>
    </row>
    <row r="959" spans="1:15" x14ac:dyDescent="0.25">
      <c r="A959" s="15" t="s">
        <v>2103</v>
      </c>
      <c r="B959" t="s">
        <v>1324</v>
      </c>
      <c r="C959" s="1">
        <v>43224</v>
      </c>
      <c r="D959" t="s">
        <v>25</v>
      </c>
      <c r="E959" t="s">
        <v>21</v>
      </c>
      <c r="F959" s="2">
        <v>40000</v>
      </c>
      <c r="G959" s="2">
        <v>25318</v>
      </c>
      <c r="H959" s="2">
        <v>8777</v>
      </c>
      <c r="I959" s="2">
        <f t="shared" si="62"/>
        <v>31223</v>
      </c>
      <c r="J959" s="2">
        <v>38200.923790000001</v>
      </c>
      <c r="K959" s="3">
        <f t="shared" si="60"/>
        <v>0.81733625531258391</v>
      </c>
      <c r="L959" s="4">
        <v>1032</v>
      </c>
      <c r="M959" s="5">
        <f t="shared" si="61"/>
        <v>30.254844961240309</v>
      </c>
      <c r="N959">
        <v>201</v>
      </c>
      <c r="O959" t="s">
        <v>1241</v>
      </c>
    </row>
    <row r="960" spans="1:15" x14ac:dyDescent="0.25">
      <c r="A960" s="15" t="s">
        <v>2104</v>
      </c>
      <c r="B960" t="s">
        <v>1325</v>
      </c>
      <c r="C960" s="1">
        <v>43355</v>
      </c>
      <c r="D960" t="s">
        <v>132</v>
      </c>
      <c r="E960" t="s">
        <v>51</v>
      </c>
      <c r="F960" s="2">
        <v>65000</v>
      </c>
      <c r="G960" s="2">
        <v>41634</v>
      </c>
      <c r="H960" s="2">
        <v>13256</v>
      </c>
      <c r="I960" s="2">
        <f t="shared" si="62"/>
        <v>51744</v>
      </c>
      <c r="J960" s="2">
        <v>65538.106239999994</v>
      </c>
      <c r="K960" s="3">
        <f t="shared" si="60"/>
        <v>0.78952540695200912</v>
      </c>
      <c r="L960" s="4">
        <v>1897</v>
      </c>
      <c r="M960" s="5">
        <f t="shared" si="61"/>
        <v>27.276752767527675</v>
      </c>
      <c r="N960">
        <v>201</v>
      </c>
      <c r="O960" t="s">
        <v>1241</v>
      </c>
    </row>
    <row r="961" spans="1:15" x14ac:dyDescent="0.25">
      <c r="A961" s="15" t="s">
        <v>2105</v>
      </c>
      <c r="B961" t="s">
        <v>1326</v>
      </c>
      <c r="C961" s="1">
        <v>43238</v>
      </c>
      <c r="D961" t="s">
        <v>20</v>
      </c>
      <c r="E961" t="s">
        <v>21</v>
      </c>
      <c r="F961" s="2">
        <v>190000</v>
      </c>
      <c r="G961" s="2">
        <v>232758</v>
      </c>
      <c r="H961" s="2">
        <v>26946</v>
      </c>
      <c r="I961" s="2">
        <f t="shared" si="62"/>
        <v>163054</v>
      </c>
      <c r="J961" s="2">
        <v>475316.39723</v>
      </c>
      <c r="K961" s="3">
        <f t="shared" si="60"/>
        <v>0.34304307814800694</v>
      </c>
      <c r="L961" s="4">
        <v>10512</v>
      </c>
      <c r="M961" s="5">
        <f t="shared" si="61"/>
        <v>15.511225266362253</v>
      </c>
      <c r="N961">
        <v>201</v>
      </c>
      <c r="O961" t="s">
        <v>1241</v>
      </c>
    </row>
    <row r="962" spans="1:15" x14ac:dyDescent="0.25">
      <c r="A962" s="15" t="s">
        <v>2106</v>
      </c>
      <c r="B962" t="s">
        <v>1327</v>
      </c>
      <c r="C962" s="1">
        <v>43119</v>
      </c>
      <c r="D962" t="s">
        <v>50</v>
      </c>
      <c r="E962" t="s">
        <v>21</v>
      </c>
      <c r="F962" s="2">
        <v>255000</v>
      </c>
      <c r="G962" s="2">
        <v>68794</v>
      </c>
      <c r="H962" s="2">
        <v>17725</v>
      </c>
      <c r="I962" s="2">
        <f t="shared" ref="I962:I993" si="63">F962-H962</f>
        <v>237275</v>
      </c>
      <c r="J962" s="2">
        <v>117942.26328</v>
      </c>
      <c r="K962" s="3">
        <f t="shared" si="60"/>
        <v>2.0117894417262363</v>
      </c>
      <c r="L962" s="4">
        <v>2833</v>
      </c>
      <c r="M962" s="5">
        <f t="shared" si="61"/>
        <v>83.75397105541829</v>
      </c>
      <c r="N962">
        <v>201</v>
      </c>
      <c r="O962" t="s">
        <v>1241</v>
      </c>
    </row>
    <row r="963" spans="1:15" x14ac:dyDescent="0.25">
      <c r="A963" s="15" t="s">
        <v>1328</v>
      </c>
      <c r="B963" t="s">
        <v>1329</v>
      </c>
      <c r="C963" s="1">
        <v>43417</v>
      </c>
      <c r="D963" t="s">
        <v>241</v>
      </c>
      <c r="E963" t="s">
        <v>51</v>
      </c>
      <c r="F963" s="2">
        <v>370000</v>
      </c>
      <c r="G963" s="2">
        <v>94015</v>
      </c>
      <c r="H963" s="2">
        <v>15967</v>
      </c>
      <c r="I963" s="2">
        <f t="shared" si="63"/>
        <v>354033</v>
      </c>
      <c r="J963" s="2">
        <v>180249.42262999999</v>
      </c>
      <c r="K963" s="3">
        <f t="shared" si="60"/>
        <v>1.9641283441263915</v>
      </c>
      <c r="L963" s="4">
        <v>4238</v>
      </c>
      <c r="M963" s="5">
        <f t="shared" si="61"/>
        <v>83.537753657385565</v>
      </c>
      <c r="N963">
        <v>201</v>
      </c>
      <c r="O963" t="s">
        <v>1241</v>
      </c>
    </row>
    <row r="964" spans="1:15" x14ac:dyDescent="0.25">
      <c r="A964" s="15" t="s">
        <v>1330</v>
      </c>
      <c r="B964" t="s">
        <v>1331</v>
      </c>
      <c r="C964" s="1">
        <v>43313</v>
      </c>
      <c r="D964" t="s">
        <v>50</v>
      </c>
      <c r="E964" t="s">
        <v>21</v>
      </c>
      <c r="F964" s="2">
        <v>300000</v>
      </c>
      <c r="G964" s="2">
        <v>225190</v>
      </c>
      <c r="H964" s="2">
        <v>44472</v>
      </c>
      <c r="I964" s="2">
        <f t="shared" si="63"/>
        <v>255528</v>
      </c>
      <c r="J964" s="2">
        <v>417362.58661</v>
      </c>
      <c r="K964" s="3">
        <f t="shared" si="60"/>
        <v>0.6122446242139461</v>
      </c>
      <c r="L964" s="4">
        <v>8327</v>
      </c>
      <c r="M964" s="5">
        <f t="shared" si="61"/>
        <v>30.686681878227454</v>
      </c>
      <c r="N964">
        <v>201</v>
      </c>
      <c r="O964" t="s">
        <v>1241</v>
      </c>
    </row>
    <row r="965" spans="1:15" x14ac:dyDescent="0.25">
      <c r="A965" s="15" t="s">
        <v>1332</v>
      </c>
      <c r="B965" t="s">
        <v>1333</v>
      </c>
      <c r="C965" s="1">
        <v>42844</v>
      </c>
      <c r="D965" t="s">
        <v>20</v>
      </c>
      <c r="E965" t="s">
        <v>17</v>
      </c>
      <c r="F965" s="2">
        <v>60000</v>
      </c>
      <c r="G965" s="2">
        <v>92977</v>
      </c>
      <c r="H965" s="2">
        <v>4596</v>
      </c>
      <c r="I965" s="2">
        <f t="shared" si="63"/>
        <v>55404</v>
      </c>
      <c r="J965" s="2">
        <v>313407.80141999997</v>
      </c>
      <c r="K965" s="3">
        <f t="shared" si="60"/>
        <v>0.17677926251029313</v>
      </c>
      <c r="L965" s="4">
        <v>5399</v>
      </c>
      <c r="M965" s="5">
        <f t="shared" si="61"/>
        <v>10.261900351917022</v>
      </c>
      <c r="N965">
        <v>201</v>
      </c>
      <c r="O965" t="s">
        <v>1241</v>
      </c>
    </row>
    <row r="966" spans="1:15" x14ac:dyDescent="0.25">
      <c r="A966" s="15" t="s">
        <v>2107</v>
      </c>
      <c r="B966" t="s">
        <v>1334</v>
      </c>
      <c r="C966" s="1">
        <v>43263</v>
      </c>
      <c r="D966" t="s">
        <v>139</v>
      </c>
      <c r="E966" t="s">
        <v>51</v>
      </c>
      <c r="F966" s="2">
        <v>60000</v>
      </c>
      <c r="G966" s="2">
        <v>70044</v>
      </c>
      <c r="H966" s="2">
        <v>5995</v>
      </c>
      <c r="I966" s="2">
        <f t="shared" si="63"/>
        <v>54005</v>
      </c>
      <c r="J966" s="2">
        <v>147919.16858999999</v>
      </c>
      <c r="K966" s="3">
        <f t="shared" ref="K966:K1029" si="64">I966/J966</f>
        <v>0.36509804993354311</v>
      </c>
      <c r="L966" s="4">
        <v>4000</v>
      </c>
      <c r="M966" s="5">
        <f t="shared" ref="M966:M1029" si="65">I966/L966</f>
        <v>13.501250000000001</v>
      </c>
      <c r="N966">
        <v>201</v>
      </c>
      <c r="O966" t="s">
        <v>1241</v>
      </c>
    </row>
    <row r="967" spans="1:15" x14ac:dyDescent="0.25">
      <c r="A967" s="15" t="s">
        <v>2107</v>
      </c>
      <c r="B967" t="s">
        <v>1334</v>
      </c>
      <c r="C967" s="1">
        <v>43487</v>
      </c>
      <c r="D967" t="s">
        <v>139</v>
      </c>
      <c r="E967" t="s">
        <v>21</v>
      </c>
      <c r="F967" s="2">
        <v>47500</v>
      </c>
      <c r="G967" s="2">
        <v>70044</v>
      </c>
      <c r="H967" s="2">
        <v>5995</v>
      </c>
      <c r="I967" s="2">
        <f t="shared" si="63"/>
        <v>41505</v>
      </c>
      <c r="J967" s="2">
        <v>147919.16858999999</v>
      </c>
      <c r="K967" s="3">
        <f t="shared" si="64"/>
        <v>0.28059243704271286</v>
      </c>
      <c r="L967" s="4">
        <v>4000</v>
      </c>
      <c r="M967" s="5">
        <f t="shared" si="65"/>
        <v>10.376250000000001</v>
      </c>
      <c r="N967">
        <v>201</v>
      </c>
      <c r="O967" t="s">
        <v>1241</v>
      </c>
    </row>
    <row r="968" spans="1:15" x14ac:dyDescent="0.25">
      <c r="A968" s="15" t="s">
        <v>2108</v>
      </c>
      <c r="B968" t="s">
        <v>1335</v>
      </c>
      <c r="C968" s="1">
        <v>43460</v>
      </c>
      <c r="D968" t="s">
        <v>139</v>
      </c>
      <c r="E968" t="s">
        <v>51</v>
      </c>
      <c r="F968" s="2">
        <v>25000</v>
      </c>
      <c r="G968" s="2">
        <v>24974</v>
      </c>
      <c r="H968" s="2">
        <v>2251</v>
      </c>
      <c r="I968" s="2">
        <f t="shared" si="63"/>
        <v>22749</v>
      </c>
      <c r="J968" s="2">
        <v>52478.06005</v>
      </c>
      <c r="K968" s="3">
        <f t="shared" si="64"/>
        <v>0.43349544511220933</v>
      </c>
      <c r="L968" s="4">
        <v>1200</v>
      </c>
      <c r="M968" s="5">
        <f t="shared" si="65"/>
        <v>18.9575</v>
      </c>
      <c r="N968">
        <v>201</v>
      </c>
      <c r="O968" t="s">
        <v>1241</v>
      </c>
    </row>
    <row r="969" spans="1:15" x14ac:dyDescent="0.25">
      <c r="A969" s="15" t="s">
        <v>1336</v>
      </c>
      <c r="B969" t="s">
        <v>1337</v>
      </c>
      <c r="C969" s="1">
        <v>43097</v>
      </c>
      <c r="D969" t="s">
        <v>50</v>
      </c>
      <c r="E969" t="s">
        <v>21</v>
      </c>
      <c r="F969" s="2">
        <v>55000</v>
      </c>
      <c r="G969" s="2">
        <v>48062</v>
      </c>
      <c r="H969" s="2">
        <v>30319</v>
      </c>
      <c r="I969" s="2">
        <f t="shared" si="63"/>
        <v>24681</v>
      </c>
      <c r="J969" s="2">
        <v>40976.905310000002</v>
      </c>
      <c r="K969" s="3">
        <f t="shared" si="64"/>
        <v>0.60231488476941786</v>
      </c>
      <c r="L969" s="4">
        <v>1536</v>
      </c>
      <c r="M969" s="5">
        <f t="shared" si="65"/>
        <v>16.068359375</v>
      </c>
      <c r="N969">
        <v>201</v>
      </c>
      <c r="O969" t="s">
        <v>1241</v>
      </c>
    </row>
    <row r="970" spans="1:15" x14ac:dyDescent="0.25">
      <c r="A970" s="15" t="s">
        <v>1338</v>
      </c>
      <c r="B970" t="s">
        <v>1339</v>
      </c>
      <c r="C970" s="1">
        <v>43483</v>
      </c>
      <c r="D970" t="s">
        <v>139</v>
      </c>
      <c r="E970" t="s">
        <v>51</v>
      </c>
      <c r="F970" s="2">
        <v>320000</v>
      </c>
      <c r="G970" s="2">
        <v>33540</v>
      </c>
      <c r="H970" s="2">
        <v>2090</v>
      </c>
      <c r="I970" s="2">
        <f t="shared" si="63"/>
        <v>317910</v>
      </c>
      <c r="J970" s="2">
        <v>72632.794460000005</v>
      </c>
      <c r="K970" s="3">
        <f t="shared" si="64"/>
        <v>4.3769484895019142</v>
      </c>
      <c r="L970" s="4">
        <v>1600</v>
      </c>
      <c r="M970" s="5">
        <f t="shared" si="65"/>
        <v>198.69374999999999</v>
      </c>
      <c r="N970">
        <v>201</v>
      </c>
      <c r="O970" t="s">
        <v>1241</v>
      </c>
    </row>
    <row r="971" spans="1:15" x14ac:dyDescent="0.25">
      <c r="A971" s="15" t="s">
        <v>1340</v>
      </c>
      <c r="B971" t="s">
        <v>1341</v>
      </c>
      <c r="C971" s="1">
        <v>43483</v>
      </c>
      <c r="D971" t="s">
        <v>139</v>
      </c>
      <c r="E971" t="s">
        <v>51</v>
      </c>
      <c r="F971" s="2">
        <v>320000</v>
      </c>
      <c r="G971" s="2">
        <v>109607</v>
      </c>
      <c r="H971" s="2">
        <v>4180</v>
      </c>
      <c r="I971" s="2">
        <f t="shared" si="63"/>
        <v>315820</v>
      </c>
      <c r="J971" s="2">
        <v>243480.36952000001</v>
      </c>
      <c r="K971" s="3">
        <f t="shared" si="64"/>
        <v>1.2971066235138839</v>
      </c>
      <c r="L971" s="4">
        <v>6320</v>
      </c>
      <c r="M971" s="5">
        <f t="shared" si="65"/>
        <v>49.971518987341774</v>
      </c>
      <c r="N971">
        <v>201</v>
      </c>
      <c r="O971" t="s">
        <v>1241</v>
      </c>
    </row>
    <row r="972" spans="1:15" x14ac:dyDescent="0.25">
      <c r="A972" s="15" t="s">
        <v>1342</v>
      </c>
      <c r="B972" t="s">
        <v>1343</v>
      </c>
      <c r="C972" s="1">
        <v>43274</v>
      </c>
      <c r="D972" t="s">
        <v>139</v>
      </c>
      <c r="E972" t="s">
        <v>17</v>
      </c>
      <c r="F972" s="2">
        <v>200000</v>
      </c>
      <c r="G972" s="2">
        <v>72155</v>
      </c>
      <c r="H972" s="2">
        <v>10293</v>
      </c>
      <c r="I972" s="2">
        <f t="shared" si="63"/>
        <v>189707</v>
      </c>
      <c r="J972" s="2">
        <v>219368.79433</v>
      </c>
      <c r="K972" s="3">
        <f t="shared" si="64"/>
        <v>0.86478571658018377</v>
      </c>
      <c r="L972" s="4">
        <v>5600</v>
      </c>
      <c r="M972" s="5">
        <f t="shared" si="65"/>
        <v>33.876249999999999</v>
      </c>
      <c r="N972">
        <v>201</v>
      </c>
      <c r="O972" t="s">
        <v>1241</v>
      </c>
    </row>
    <row r="973" spans="1:15" x14ac:dyDescent="0.25">
      <c r="A973" s="15" t="s">
        <v>1344</v>
      </c>
      <c r="B973" t="s">
        <v>1345</v>
      </c>
      <c r="C973" s="1">
        <v>43098</v>
      </c>
      <c r="D973" t="s">
        <v>132</v>
      </c>
      <c r="E973" t="s">
        <v>21</v>
      </c>
      <c r="F973" s="2">
        <v>95000</v>
      </c>
      <c r="G973" s="2">
        <v>241188</v>
      </c>
      <c r="H973" s="2">
        <v>8451</v>
      </c>
      <c r="I973" s="2">
        <f t="shared" si="63"/>
        <v>86549</v>
      </c>
      <c r="J973" s="2">
        <v>537498.84527000005</v>
      </c>
      <c r="K973" s="3">
        <f t="shared" si="64"/>
        <v>0.16102174127746102</v>
      </c>
      <c r="L973" s="4">
        <v>11944</v>
      </c>
      <c r="M973" s="5">
        <f t="shared" si="65"/>
        <v>7.2462324179504352</v>
      </c>
      <c r="N973">
        <v>201</v>
      </c>
      <c r="O973" t="s">
        <v>1241</v>
      </c>
    </row>
    <row r="974" spans="1:15" x14ac:dyDescent="0.25">
      <c r="A974" s="15" t="s">
        <v>2109</v>
      </c>
      <c r="B974" t="s">
        <v>1346</v>
      </c>
      <c r="C974" s="1">
        <v>43417</v>
      </c>
      <c r="D974" t="s">
        <v>25</v>
      </c>
      <c r="E974" t="s">
        <v>51</v>
      </c>
      <c r="F974" s="2">
        <v>20000</v>
      </c>
      <c r="G974" s="2">
        <v>48136</v>
      </c>
      <c r="H974" s="2">
        <v>13219</v>
      </c>
      <c r="I974" s="2">
        <f t="shared" si="63"/>
        <v>6781</v>
      </c>
      <c r="J974" s="2">
        <v>80639.722859999994</v>
      </c>
      <c r="K974" s="3">
        <f t="shared" si="64"/>
        <v>8.4090070743082918E-2</v>
      </c>
      <c r="L974" s="4">
        <v>2016</v>
      </c>
      <c r="M974" s="5">
        <f t="shared" si="65"/>
        <v>3.3635912698412698</v>
      </c>
      <c r="N974">
        <v>201</v>
      </c>
      <c r="O974" t="s">
        <v>1241</v>
      </c>
    </row>
    <row r="975" spans="1:15" x14ac:dyDescent="0.25">
      <c r="A975" s="15" t="s">
        <v>1347</v>
      </c>
      <c r="B975" t="s">
        <v>1348</v>
      </c>
      <c r="C975" s="1">
        <v>43490</v>
      </c>
      <c r="D975" t="s">
        <v>16</v>
      </c>
      <c r="E975" t="s">
        <v>51</v>
      </c>
      <c r="F975" s="2">
        <v>32000</v>
      </c>
      <c r="G975" s="2">
        <v>72274</v>
      </c>
      <c r="H975" s="2">
        <v>10450</v>
      </c>
      <c r="I975" s="2">
        <f t="shared" si="63"/>
        <v>21550</v>
      </c>
      <c r="J975" s="2">
        <v>142780.60045999999</v>
      </c>
      <c r="K975" s="3">
        <f t="shared" si="64"/>
        <v>0.15093086827322341</v>
      </c>
      <c r="L975" s="4">
        <v>2960</v>
      </c>
      <c r="M975" s="5">
        <f t="shared" si="65"/>
        <v>7.2804054054054053</v>
      </c>
      <c r="N975">
        <v>201</v>
      </c>
      <c r="O975" t="s">
        <v>1241</v>
      </c>
    </row>
    <row r="976" spans="1:15" x14ac:dyDescent="0.25">
      <c r="A976" s="15" t="s">
        <v>1349</v>
      </c>
      <c r="B976" t="s">
        <v>1350</v>
      </c>
      <c r="C976" s="1">
        <v>42828</v>
      </c>
      <c r="D976" t="s">
        <v>50</v>
      </c>
      <c r="E976" t="s">
        <v>21</v>
      </c>
      <c r="F976" s="2">
        <v>37500</v>
      </c>
      <c r="G976" s="2">
        <v>28976</v>
      </c>
      <c r="H976" s="2">
        <v>13675</v>
      </c>
      <c r="I976" s="2">
        <f t="shared" si="63"/>
        <v>23825</v>
      </c>
      <c r="J976" s="2">
        <v>35337.18245</v>
      </c>
      <c r="K976" s="3">
        <f t="shared" si="64"/>
        <v>0.67421900525631751</v>
      </c>
      <c r="L976" s="4">
        <v>1804</v>
      </c>
      <c r="M976" s="5">
        <f t="shared" si="65"/>
        <v>13.206762749445677</v>
      </c>
      <c r="N976">
        <v>265</v>
      </c>
      <c r="O976" t="s">
        <v>1241</v>
      </c>
    </row>
    <row r="977" spans="1:15" x14ac:dyDescent="0.25">
      <c r="A977" s="15" t="s">
        <v>1351</v>
      </c>
      <c r="B977" t="s">
        <v>1352</v>
      </c>
      <c r="C977" s="1">
        <v>43477</v>
      </c>
      <c r="D977" t="s">
        <v>25</v>
      </c>
      <c r="E977" t="s">
        <v>51</v>
      </c>
      <c r="F977" s="2">
        <v>5000</v>
      </c>
      <c r="G977" s="2">
        <v>70707</v>
      </c>
      <c r="H977" s="2">
        <v>7427</v>
      </c>
      <c r="I977" s="2">
        <f t="shared" si="63"/>
        <v>-2427</v>
      </c>
      <c r="J977" s="2">
        <v>146143.18707000001</v>
      </c>
      <c r="K977" s="3">
        <f t="shared" si="64"/>
        <v>-1.6607000631767458E-2</v>
      </c>
      <c r="L977" s="4">
        <v>3596</v>
      </c>
      <c r="M977" s="5">
        <f t="shared" si="65"/>
        <v>-0.67491657397107896</v>
      </c>
      <c r="N977">
        <v>201</v>
      </c>
      <c r="O977" t="s">
        <v>1241</v>
      </c>
    </row>
    <row r="978" spans="1:15" x14ac:dyDescent="0.25">
      <c r="A978" s="15" t="s">
        <v>2110</v>
      </c>
      <c r="B978" t="s">
        <v>1353</v>
      </c>
      <c r="C978" s="1">
        <v>42853</v>
      </c>
      <c r="D978" t="s">
        <v>139</v>
      </c>
      <c r="E978" t="s">
        <v>21</v>
      </c>
      <c r="F978" s="2">
        <v>25000</v>
      </c>
      <c r="G978" s="2">
        <v>48576</v>
      </c>
      <c r="H978" s="2">
        <v>19610</v>
      </c>
      <c r="I978" s="2">
        <f t="shared" si="63"/>
        <v>5390</v>
      </c>
      <c r="J978" s="2">
        <v>66896.073900000003</v>
      </c>
      <c r="K978" s="3">
        <f t="shared" si="64"/>
        <v>8.0572740457941883E-2</v>
      </c>
      <c r="L978" s="4">
        <v>1200</v>
      </c>
      <c r="M978" s="5">
        <f t="shared" si="65"/>
        <v>4.4916666666666663</v>
      </c>
      <c r="N978">
        <v>201</v>
      </c>
      <c r="O978" t="s">
        <v>1241</v>
      </c>
    </row>
    <row r="979" spans="1:15" x14ac:dyDescent="0.25">
      <c r="A979" s="15" t="s">
        <v>1354</v>
      </c>
      <c r="B979" t="s">
        <v>1355</v>
      </c>
      <c r="C979" s="1">
        <v>43505</v>
      </c>
      <c r="D979" t="s">
        <v>139</v>
      </c>
      <c r="E979" t="s">
        <v>51</v>
      </c>
      <c r="F979" s="2">
        <v>7500</v>
      </c>
      <c r="G979" s="2">
        <v>71850</v>
      </c>
      <c r="H979" s="2">
        <v>16691</v>
      </c>
      <c r="I979" s="2">
        <f t="shared" si="63"/>
        <v>-9191</v>
      </c>
      <c r="J979" s="2">
        <v>127387.99076</v>
      </c>
      <c r="K979" s="3">
        <f t="shared" si="64"/>
        <v>-7.2149658261868019E-2</v>
      </c>
      <c r="L979" s="4">
        <v>2248</v>
      </c>
      <c r="M979" s="5">
        <f t="shared" si="65"/>
        <v>-4.0885231316725976</v>
      </c>
      <c r="N979">
        <v>201</v>
      </c>
      <c r="O979" t="s">
        <v>1241</v>
      </c>
    </row>
    <row r="980" spans="1:15" x14ac:dyDescent="0.25">
      <c r="A980" s="15" t="s">
        <v>1356</v>
      </c>
      <c r="B980" t="s">
        <v>1357</v>
      </c>
      <c r="C980" s="1">
        <v>43465</v>
      </c>
      <c r="D980" t="s">
        <v>25</v>
      </c>
      <c r="E980" t="s">
        <v>51</v>
      </c>
      <c r="F980" s="2">
        <v>100000</v>
      </c>
      <c r="G980" s="2">
        <v>124437</v>
      </c>
      <c r="H980" s="2">
        <v>58131</v>
      </c>
      <c r="I980" s="2">
        <f t="shared" si="63"/>
        <v>41869</v>
      </c>
      <c r="J980" s="2">
        <v>153131.63972000001</v>
      </c>
      <c r="K980" s="3">
        <f t="shared" si="64"/>
        <v>0.27341834826922207</v>
      </c>
      <c r="L980" s="4">
        <v>1421</v>
      </c>
      <c r="M980" s="5">
        <f t="shared" si="65"/>
        <v>29.464461646727656</v>
      </c>
      <c r="N980">
        <v>201</v>
      </c>
      <c r="O980" t="s">
        <v>1241</v>
      </c>
    </row>
    <row r="981" spans="1:15" x14ac:dyDescent="0.25">
      <c r="A981" s="15" t="s">
        <v>1358</v>
      </c>
      <c r="B981" t="s">
        <v>1359</v>
      </c>
      <c r="C981" s="1">
        <v>43382</v>
      </c>
      <c r="D981" t="s">
        <v>25</v>
      </c>
      <c r="E981" t="s">
        <v>21</v>
      </c>
      <c r="F981" s="2">
        <v>30000</v>
      </c>
      <c r="G981" s="2">
        <v>87883</v>
      </c>
      <c r="H981" s="2">
        <v>12975</v>
      </c>
      <c r="I981" s="2">
        <f t="shared" si="63"/>
        <v>17025</v>
      </c>
      <c r="J981" s="2">
        <v>172997.69052999999</v>
      </c>
      <c r="K981" s="3">
        <f t="shared" si="64"/>
        <v>9.8411718375209456E-2</v>
      </c>
      <c r="L981" s="4">
        <v>3440</v>
      </c>
      <c r="M981" s="5">
        <f t="shared" si="65"/>
        <v>4.9491279069767442</v>
      </c>
      <c r="N981">
        <v>201</v>
      </c>
      <c r="O981" t="s">
        <v>1241</v>
      </c>
    </row>
    <row r="982" spans="1:15" x14ac:dyDescent="0.25">
      <c r="A982" s="15" t="s">
        <v>2192</v>
      </c>
      <c r="B982" t="s">
        <v>1360</v>
      </c>
      <c r="C982" s="1">
        <v>43385</v>
      </c>
      <c r="D982" t="s">
        <v>139</v>
      </c>
      <c r="E982" t="s">
        <v>51</v>
      </c>
      <c r="F982" s="2">
        <v>7000</v>
      </c>
      <c r="G982" s="2">
        <v>48542</v>
      </c>
      <c r="H982" s="2">
        <v>6982</v>
      </c>
      <c r="I982" s="2">
        <f t="shared" si="63"/>
        <v>18</v>
      </c>
      <c r="J982" s="2">
        <v>95981.524250000002</v>
      </c>
      <c r="K982" s="3">
        <f t="shared" si="64"/>
        <v>1.8753609239540703E-4</v>
      </c>
      <c r="L982" s="4">
        <v>1920</v>
      </c>
      <c r="M982" s="5">
        <f t="shared" si="65"/>
        <v>9.3749999999999997E-3</v>
      </c>
      <c r="N982">
        <v>201</v>
      </c>
      <c r="O982" t="s">
        <v>1241</v>
      </c>
    </row>
    <row r="983" spans="1:15" x14ac:dyDescent="0.25">
      <c r="A983" s="15" t="s">
        <v>1361</v>
      </c>
      <c r="B983" t="s">
        <v>1362</v>
      </c>
      <c r="C983" s="1">
        <v>43131</v>
      </c>
      <c r="D983" t="s">
        <v>20</v>
      </c>
      <c r="E983" t="s">
        <v>51</v>
      </c>
      <c r="F983" s="2">
        <v>195000</v>
      </c>
      <c r="G983" s="2">
        <v>68559</v>
      </c>
      <c r="H983" s="2">
        <v>24894</v>
      </c>
      <c r="I983" s="2">
        <f t="shared" si="63"/>
        <v>170106</v>
      </c>
      <c r="J983" s="2">
        <v>100842.95612</v>
      </c>
      <c r="K983" s="3">
        <f t="shared" si="64"/>
        <v>1.6868406733096868</v>
      </c>
      <c r="L983" s="4">
        <v>1860</v>
      </c>
      <c r="M983" s="5">
        <f t="shared" si="65"/>
        <v>91.454838709677418</v>
      </c>
      <c r="N983">
        <v>201</v>
      </c>
      <c r="O983" t="s">
        <v>1241</v>
      </c>
    </row>
    <row r="984" spans="1:15" x14ac:dyDescent="0.25">
      <c r="A984" s="15" t="s">
        <v>1363</v>
      </c>
      <c r="B984" t="s">
        <v>1364</v>
      </c>
      <c r="C984" s="1">
        <v>43000</v>
      </c>
      <c r="D984" t="s">
        <v>25</v>
      </c>
      <c r="E984" t="s">
        <v>21</v>
      </c>
      <c r="F984" s="2">
        <v>220000</v>
      </c>
      <c r="G984" s="2">
        <v>74381</v>
      </c>
      <c r="H984" s="2">
        <v>31490</v>
      </c>
      <c r="I984" s="2">
        <f t="shared" si="63"/>
        <v>188510</v>
      </c>
      <c r="J984" s="2">
        <v>99055.427249999993</v>
      </c>
      <c r="K984" s="3">
        <f t="shared" si="64"/>
        <v>1.9030759367099697</v>
      </c>
      <c r="L984" s="4">
        <v>1176</v>
      </c>
      <c r="M984" s="5">
        <f t="shared" si="65"/>
        <v>160.29761904761904</v>
      </c>
      <c r="N984">
        <v>1</v>
      </c>
      <c r="O984" t="s">
        <v>1241</v>
      </c>
    </row>
    <row r="985" spans="1:15" x14ac:dyDescent="0.25">
      <c r="A985" s="15" t="s">
        <v>1363</v>
      </c>
      <c r="B985" t="s">
        <v>1364</v>
      </c>
      <c r="C985" s="1">
        <v>43186</v>
      </c>
      <c r="D985" t="s">
        <v>25</v>
      </c>
      <c r="E985" t="s">
        <v>21</v>
      </c>
      <c r="F985" s="2">
        <v>190000</v>
      </c>
      <c r="G985" s="2">
        <v>74381</v>
      </c>
      <c r="H985" s="2">
        <v>31490</v>
      </c>
      <c r="I985" s="2">
        <f t="shared" si="63"/>
        <v>158510</v>
      </c>
      <c r="J985" s="2">
        <v>99055.427249999993</v>
      </c>
      <c r="K985" s="3">
        <f t="shared" si="64"/>
        <v>1.6002151966892859</v>
      </c>
      <c r="L985" s="4">
        <v>1176</v>
      </c>
      <c r="M985" s="5">
        <f t="shared" si="65"/>
        <v>134.78741496598639</v>
      </c>
      <c r="N985">
        <v>1</v>
      </c>
      <c r="O985" t="s">
        <v>1241</v>
      </c>
    </row>
    <row r="986" spans="1:15" x14ac:dyDescent="0.25">
      <c r="A986" s="15" t="s">
        <v>1365</v>
      </c>
      <c r="B986" t="s">
        <v>1366</v>
      </c>
      <c r="C986" s="1">
        <v>43203</v>
      </c>
      <c r="D986" t="s">
        <v>25</v>
      </c>
      <c r="E986" t="s">
        <v>17</v>
      </c>
      <c r="F986" s="2">
        <v>275000</v>
      </c>
      <c r="G986" s="2">
        <v>163305</v>
      </c>
      <c r="H986" s="2">
        <v>54610</v>
      </c>
      <c r="I986" s="2">
        <f t="shared" si="63"/>
        <v>220390</v>
      </c>
      <c r="J986" s="2">
        <v>251027.71363000001</v>
      </c>
      <c r="K986" s="3">
        <f t="shared" si="64"/>
        <v>0.87795087169077202</v>
      </c>
      <c r="L986" s="4">
        <v>3783</v>
      </c>
      <c r="M986" s="5">
        <f t="shared" si="65"/>
        <v>58.257996299233412</v>
      </c>
      <c r="N986">
        <v>281</v>
      </c>
      <c r="O986" t="s">
        <v>1241</v>
      </c>
    </row>
    <row r="987" spans="1:15" x14ac:dyDescent="0.25">
      <c r="A987" s="15" t="s">
        <v>1367</v>
      </c>
      <c r="B987" t="s">
        <v>1368</v>
      </c>
      <c r="C987" s="1">
        <v>42942</v>
      </c>
      <c r="D987" t="s">
        <v>25</v>
      </c>
      <c r="E987" t="s">
        <v>21</v>
      </c>
      <c r="F987" s="2">
        <v>95000</v>
      </c>
      <c r="G987" s="2">
        <v>78835</v>
      </c>
      <c r="H987" s="2">
        <v>39620</v>
      </c>
      <c r="I987" s="2">
        <f t="shared" si="63"/>
        <v>55380</v>
      </c>
      <c r="J987" s="2">
        <v>90565.819860000003</v>
      </c>
      <c r="K987" s="3">
        <f t="shared" si="64"/>
        <v>0.61148897106666134</v>
      </c>
      <c r="L987" s="4">
        <v>1104</v>
      </c>
      <c r="M987" s="5">
        <f t="shared" si="65"/>
        <v>50.163043478260867</v>
      </c>
      <c r="N987">
        <v>201</v>
      </c>
      <c r="O987" t="s">
        <v>1241</v>
      </c>
    </row>
    <row r="988" spans="1:15" x14ac:dyDescent="0.25">
      <c r="A988" s="15" t="s">
        <v>2111</v>
      </c>
      <c r="B988" t="s">
        <v>1369</v>
      </c>
      <c r="C988" s="1">
        <v>43055</v>
      </c>
      <c r="D988" t="s">
        <v>25</v>
      </c>
      <c r="E988" t="s">
        <v>17</v>
      </c>
      <c r="F988" s="2">
        <v>49000</v>
      </c>
      <c r="G988" s="2">
        <v>111380</v>
      </c>
      <c r="H988" s="2">
        <v>10074</v>
      </c>
      <c r="I988" s="2">
        <f t="shared" si="63"/>
        <v>38926</v>
      </c>
      <c r="J988" s="2">
        <v>359241.13475000003</v>
      </c>
      <c r="K988" s="3">
        <f t="shared" si="64"/>
        <v>0.10835618818287344</v>
      </c>
      <c r="L988" s="4">
        <v>4268</v>
      </c>
      <c r="M988" s="5">
        <f t="shared" si="65"/>
        <v>9.1204311152764763</v>
      </c>
      <c r="N988">
        <v>201</v>
      </c>
      <c r="O988" t="s">
        <v>1241</v>
      </c>
    </row>
    <row r="989" spans="1:15" x14ac:dyDescent="0.25">
      <c r="A989" s="15" t="s">
        <v>2112</v>
      </c>
      <c r="B989" t="s">
        <v>1370</v>
      </c>
      <c r="C989" s="1">
        <v>43214</v>
      </c>
      <c r="D989" t="s">
        <v>139</v>
      </c>
      <c r="E989" t="s">
        <v>21</v>
      </c>
      <c r="F989" s="2">
        <v>10000</v>
      </c>
      <c r="G989" s="2">
        <v>42606</v>
      </c>
      <c r="H989" s="2">
        <v>1002</v>
      </c>
      <c r="I989" s="2">
        <f t="shared" si="63"/>
        <v>8998</v>
      </c>
      <c r="J989" s="2">
        <v>96083.140880000006</v>
      </c>
      <c r="K989" s="3">
        <f t="shared" si="64"/>
        <v>9.3648062683939187E-2</v>
      </c>
      <c r="L989" s="4">
        <v>1800</v>
      </c>
      <c r="M989" s="5">
        <f t="shared" si="65"/>
        <v>4.9988888888888887</v>
      </c>
      <c r="N989">
        <v>201</v>
      </c>
      <c r="O989" t="s">
        <v>1241</v>
      </c>
    </row>
    <row r="990" spans="1:15" x14ac:dyDescent="0.25">
      <c r="A990" s="15" t="s">
        <v>1371</v>
      </c>
      <c r="B990" t="s">
        <v>1372</v>
      </c>
      <c r="C990" s="1">
        <v>43200</v>
      </c>
      <c r="D990" t="s">
        <v>20</v>
      </c>
      <c r="E990" t="s">
        <v>21</v>
      </c>
      <c r="F990" s="2">
        <v>50000</v>
      </c>
      <c r="G990" s="2">
        <v>55194</v>
      </c>
      <c r="H990" s="2">
        <v>10733</v>
      </c>
      <c r="I990" s="2">
        <f t="shared" si="63"/>
        <v>39267</v>
      </c>
      <c r="J990" s="2">
        <v>102681.2933</v>
      </c>
      <c r="K990" s="3">
        <f t="shared" si="64"/>
        <v>0.3824162974386689</v>
      </c>
      <c r="L990" s="4">
        <v>2568</v>
      </c>
      <c r="M990" s="5">
        <f t="shared" si="65"/>
        <v>15.290887850467289</v>
      </c>
      <c r="N990">
        <v>201</v>
      </c>
      <c r="O990" t="s">
        <v>1241</v>
      </c>
    </row>
    <row r="991" spans="1:15" x14ac:dyDescent="0.25">
      <c r="A991" s="15" t="s">
        <v>1373</v>
      </c>
      <c r="B991" t="s">
        <v>1374</v>
      </c>
      <c r="C991" s="1">
        <v>43073</v>
      </c>
      <c r="D991" t="s">
        <v>25</v>
      </c>
      <c r="E991" t="s">
        <v>21</v>
      </c>
      <c r="F991" s="2">
        <v>40000</v>
      </c>
      <c r="G991" s="2">
        <v>56268</v>
      </c>
      <c r="H991" s="2">
        <v>11918</v>
      </c>
      <c r="I991" s="2">
        <f t="shared" si="63"/>
        <v>28082</v>
      </c>
      <c r="J991" s="2">
        <v>102424.94226</v>
      </c>
      <c r="K991" s="3">
        <f t="shared" si="64"/>
        <v>0.27417149944508057</v>
      </c>
      <c r="L991" s="4">
        <v>4493</v>
      </c>
      <c r="M991" s="5">
        <f t="shared" si="65"/>
        <v>6.2501669263298467</v>
      </c>
      <c r="N991">
        <v>201</v>
      </c>
      <c r="O991" t="s">
        <v>1241</v>
      </c>
    </row>
    <row r="992" spans="1:15" x14ac:dyDescent="0.25">
      <c r="A992" s="15" t="s">
        <v>1375</v>
      </c>
      <c r="B992" t="s">
        <v>1376</v>
      </c>
      <c r="C992" s="1">
        <v>42922</v>
      </c>
      <c r="D992" t="s">
        <v>25</v>
      </c>
      <c r="E992" t="s">
        <v>21</v>
      </c>
      <c r="F992" s="2">
        <v>35000</v>
      </c>
      <c r="G992" s="2">
        <v>44809</v>
      </c>
      <c r="H992" s="2">
        <v>22136</v>
      </c>
      <c r="I992" s="2">
        <f t="shared" si="63"/>
        <v>12864</v>
      </c>
      <c r="J992" s="2">
        <v>52362.586609999998</v>
      </c>
      <c r="K992" s="3">
        <f t="shared" si="64"/>
        <v>0.24567159173804612</v>
      </c>
      <c r="L992" s="4">
        <v>2176</v>
      </c>
      <c r="M992" s="5">
        <f t="shared" si="65"/>
        <v>5.9117647058823533</v>
      </c>
      <c r="N992">
        <v>201</v>
      </c>
      <c r="O992" t="s">
        <v>1241</v>
      </c>
    </row>
    <row r="993" spans="1:15" x14ac:dyDescent="0.25">
      <c r="A993" s="15" t="s">
        <v>1377</v>
      </c>
      <c r="B993" t="s">
        <v>1378</v>
      </c>
      <c r="C993" s="1">
        <v>42835</v>
      </c>
      <c r="D993" t="s">
        <v>241</v>
      </c>
      <c r="E993" t="s">
        <v>17</v>
      </c>
      <c r="F993" s="2">
        <v>100000</v>
      </c>
      <c r="G993" s="2">
        <v>31020</v>
      </c>
      <c r="H993" s="2">
        <v>7490</v>
      </c>
      <c r="I993" s="2">
        <f t="shared" si="63"/>
        <v>92510</v>
      </c>
      <c r="J993" s="2">
        <v>83439.716310000003</v>
      </c>
      <c r="K993" s="3">
        <f t="shared" si="64"/>
        <v>1.1087046324115193</v>
      </c>
      <c r="L993" s="4">
        <v>1472</v>
      </c>
      <c r="M993" s="5">
        <f t="shared" si="65"/>
        <v>62.846467391304351</v>
      </c>
      <c r="N993">
        <v>201</v>
      </c>
      <c r="O993" t="s">
        <v>1241</v>
      </c>
    </row>
    <row r="994" spans="1:15" x14ac:dyDescent="0.25">
      <c r="A994" s="15" t="s">
        <v>1379</v>
      </c>
      <c r="B994" t="s">
        <v>1380</v>
      </c>
      <c r="C994" s="1">
        <v>42850</v>
      </c>
      <c r="D994" t="s">
        <v>50</v>
      </c>
      <c r="E994" t="s">
        <v>21</v>
      </c>
      <c r="F994" s="2">
        <v>105000</v>
      </c>
      <c r="G994" s="2">
        <v>54768</v>
      </c>
      <c r="H994" s="2">
        <v>28740</v>
      </c>
      <c r="I994" s="2">
        <f t="shared" ref="I994:I1025" si="66">F994-H994</f>
        <v>76260</v>
      </c>
      <c r="J994" s="2">
        <v>60110.854500000001</v>
      </c>
      <c r="K994" s="3">
        <f t="shared" si="64"/>
        <v>1.2686560627748187</v>
      </c>
      <c r="L994" s="4">
        <v>2111</v>
      </c>
      <c r="M994" s="5">
        <f t="shared" si="65"/>
        <v>36.125059213642821</v>
      </c>
      <c r="N994">
        <v>201</v>
      </c>
      <c r="O994" t="s">
        <v>1241</v>
      </c>
    </row>
    <row r="995" spans="1:15" x14ac:dyDescent="0.25">
      <c r="A995" s="15" t="s">
        <v>1381</v>
      </c>
      <c r="B995" t="s">
        <v>1382</v>
      </c>
      <c r="C995" s="1">
        <v>43174</v>
      </c>
      <c r="D995" t="s">
        <v>50</v>
      </c>
      <c r="E995" t="s">
        <v>17</v>
      </c>
      <c r="F995" s="2">
        <v>270000</v>
      </c>
      <c r="G995" s="2">
        <v>50789</v>
      </c>
      <c r="H995" s="2">
        <v>18816</v>
      </c>
      <c r="I995" s="2">
        <f t="shared" si="66"/>
        <v>251184</v>
      </c>
      <c r="J995" s="2">
        <v>113379.43262000001</v>
      </c>
      <c r="K995" s="3">
        <f t="shared" si="64"/>
        <v>2.215428267681165</v>
      </c>
      <c r="L995" s="4">
        <v>2160</v>
      </c>
      <c r="M995" s="5">
        <f t="shared" si="65"/>
        <v>116.28888888888889</v>
      </c>
      <c r="N995">
        <v>201</v>
      </c>
      <c r="O995" t="s">
        <v>1241</v>
      </c>
    </row>
    <row r="996" spans="1:15" x14ac:dyDescent="0.25">
      <c r="A996" s="15" t="s">
        <v>2113</v>
      </c>
      <c r="B996" t="s">
        <v>1383</v>
      </c>
      <c r="C996" s="1">
        <v>43182</v>
      </c>
      <c r="D996" t="s">
        <v>241</v>
      </c>
      <c r="E996" t="s">
        <v>21</v>
      </c>
      <c r="F996" s="2">
        <v>150000</v>
      </c>
      <c r="G996" s="2">
        <v>62376</v>
      </c>
      <c r="H996" s="2">
        <v>14104</v>
      </c>
      <c r="I996" s="2">
        <f t="shared" si="66"/>
        <v>135896</v>
      </c>
      <c r="J996" s="2">
        <v>111482.67898</v>
      </c>
      <c r="K996" s="3">
        <f t="shared" si="64"/>
        <v>1.2189875704761253</v>
      </c>
      <c r="L996" s="4">
        <v>1941</v>
      </c>
      <c r="M996" s="5">
        <f t="shared" si="65"/>
        <v>70.013395157135491</v>
      </c>
      <c r="N996">
        <v>201</v>
      </c>
      <c r="O996" t="s">
        <v>1241</v>
      </c>
    </row>
    <row r="997" spans="1:15" x14ac:dyDescent="0.25">
      <c r="A997" s="15" t="s">
        <v>1384</v>
      </c>
      <c r="B997" t="s">
        <v>1385</v>
      </c>
      <c r="C997" s="1">
        <v>43542</v>
      </c>
      <c r="D997" t="s">
        <v>20</v>
      </c>
      <c r="E997" t="s">
        <v>51</v>
      </c>
      <c r="F997" s="2">
        <v>7500</v>
      </c>
      <c r="G997" s="2">
        <v>90801</v>
      </c>
      <c r="H997" s="2">
        <v>22081</v>
      </c>
      <c r="I997" s="2">
        <f t="shared" si="66"/>
        <v>-14581</v>
      </c>
      <c r="J997" s="2">
        <v>158706.69746</v>
      </c>
      <c r="K997" s="3">
        <f t="shared" si="64"/>
        <v>-9.1873879510818726E-2</v>
      </c>
      <c r="L997" s="4">
        <v>3060</v>
      </c>
      <c r="M997" s="5">
        <f t="shared" si="65"/>
        <v>-4.765032679738562</v>
      </c>
      <c r="N997">
        <v>201</v>
      </c>
      <c r="O997" t="s">
        <v>1241</v>
      </c>
    </row>
    <row r="998" spans="1:15" x14ac:dyDescent="0.25">
      <c r="A998" s="15" t="s">
        <v>1386</v>
      </c>
      <c r="B998" t="s">
        <v>1387</v>
      </c>
      <c r="C998" s="1">
        <v>43391</v>
      </c>
      <c r="D998" t="s">
        <v>20</v>
      </c>
      <c r="E998" t="s">
        <v>21</v>
      </c>
      <c r="F998" s="2">
        <v>40000</v>
      </c>
      <c r="G998" s="2">
        <v>44746</v>
      </c>
      <c r="H998" s="2">
        <v>9323</v>
      </c>
      <c r="I998" s="2">
        <f t="shared" si="66"/>
        <v>30677</v>
      </c>
      <c r="J998" s="2">
        <v>81808.31409</v>
      </c>
      <c r="K998" s="3">
        <f t="shared" si="64"/>
        <v>0.37498633655072305</v>
      </c>
      <c r="L998" s="4">
        <v>1450</v>
      </c>
      <c r="M998" s="5">
        <f t="shared" si="65"/>
        <v>21.15655172413793</v>
      </c>
      <c r="N998">
        <v>201</v>
      </c>
      <c r="O998" t="s">
        <v>1241</v>
      </c>
    </row>
    <row r="999" spans="1:15" x14ac:dyDescent="0.25">
      <c r="A999" s="15" t="s">
        <v>1388</v>
      </c>
      <c r="B999" t="s">
        <v>1389</v>
      </c>
      <c r="C999" s="1">
        <v>42970</v>
      </c>
      <c r="D999" t="s">
        <v>139</v>
      </c>
      <c r="E999" t="s">
        <v>21</v>
      </c>
      <c r="F999" s="2">
        <v>8000</v>
      </c>
      <c r="G999" s="2">
        <v>35054</v>
      </c>
      <c r="H999" s="2">
        <v>10930</v>
      </c>
      <c r="I999" s="2">
        <f t="shared" si="66"/>
        <v>-2930</v>
      </c>
      <c r="J999" s="2">
        <v>55713.625870000003</v>
      </c>
      <c r="K999" s="3">
        <f t="shared" si="64"/>
        <v>-5.2590366436331887E-2</v>
      </c>
      <c r="L999" s="4">
        <v>1200</v>
      </c>
      <c r="M999" s="5">
        <f t="shared" si="65"/>
        <v>-2.4416666666666669</v>
      </c>
      <c r="N999">
        <v>201</v>
      </c>
      <c r="O999" t="s">
        <v>1241</v>
      </c>
    </row>
    <row r="1000" spans="1:15" x14ac:dyDescent="0.25">
      <c r="A1000" s="15" t="s">
        <v>1390</v>
      </c>
      <c r="B1000" t="s">
        <v>1391</v>
      </c>
      <c r="C1000" s="1">
        <v>43126</v>
      </c>
      <c r="D1000" t="s">
        <v>25</v>
      </c>
      <c r="E1000" t="s">
        <v>21</v>
      </c>
      <c r="F1000" s="2">
        <v>82500</v>
      </c>
      <c r="G1000" s="2">
        <v>76020</v>
      </c>
      <c r="H1000" s="2">
        <v>10976</v>
      </c>
      <c r="I1000" s="2">
        <f t="shared" si="66"/>
        <v>71524</v>
      </c>
      <c r="J1000" s="2">
        <v>150217.09007000001</v>
      </c>
      <c r="K1000" s="3">
        <f t="shared" si="64"/>
        <v>0.47613756841295735</v>
      </c>
      <c r="L1000" s="4">
        <v>4000</v>
      </c>
      <c r="M1000" s="5">
        <f t="shared" si="65"/>
        <v>17.881</v>
      </c>
      <c r="N1000">
        <v>201</v>
      </c>
      <c r="O1000" t="s">
        <v>1241</v>
      </c>
    </row>
    <row r="1001" spans="1:15" x14ac:dyDescent="0.25">
      <c r="A1001" s="15" t="s">
        <v>1392</v>
      </c>
      <c r="B1001" t="s">
        <v>1393</v>
      </c>
      <c r="C1001" s="1">
        <v>43542</v>
      </c>
      <c r="D1001" t="s">
        <v>20</v>
      </c>
      <c r="E1001" t="s">
        <v>51</v>
      </c>
      <c r="F1001" s="2">
        <v>5000</v>
      </c>
      <c r="G1001" s="2">
        <v>41508</v>
      </c>
      <c r="H1001" s="2">
        <v>20879</v>
      </c>
      <c r="I1001" s="2">
        <f t="shared" si="66"/>
        <v>-15879</v>
      </c>
      <c r="J1001" s="2">
        <v>47642.032330000002</v>
      </c>
      <c r="K1001" s="3">
        <f t="shared" si="64"/>
        <v>-0.33329812401812792</v>
      </c>
      <c r="L1001" s="4">
        <v>1119</v>
      </c>
      <c r="M1001" s="5">
        <f t="shared" si="65"/>
        <v>-14.190348525469169</v>
      </c>
      <c r="N1001">
        <v>201</v>
      </c>
      <c r="O1001" t="s">
        <v>1241</v>
      </c>
    </row>
    <row r="1002" spans="1:15" x14ac:dyDescent="0.25">
      <c r="A1002" s="15" t="s">
        <v>2114</v>
      </c>
      <c r="B1002" t="s">
        <v>1394</v>
      </c>
      <c r="C1002" s="1">
        <v>43042</v>
      </c>
      <c r="D1002" t="s">
        <v>139</v>
      </c>
      <c r="E1002" t="s">
        <v>21</v>
      </c>
      <c r="F1002" s="2">
        <v>15000</v>
      </c>
      <c r="G1002" s="2">
        <v>17650</v>
      </c>
      <c r="H1002" s="2">
        <v>1094</v>
      </c>
      <c r="I1002" s="2">
        <f t="shared" si="66"/>
        <v>13906</v>
      </c>
      <c r="J1002" s="2">
        <v>38235.565820000003</v>
      </c>
      <c r="K1002" s="3">
        <f t="shared" si="64"/>
        <v>0.36369280019196532</v>
      </c>
      <c r="L1002" s="4">
        <v>1780</v>
      </c>
      <c r="M1002" s="5">
        <f t="shared" si="65"/>
        <v>7.8123595505617978</v>
      </c>
      <c r="N1002">
        <v>201</v>
      </c>
      <c r="O1002" t="s">
        <v>1241</v>
      </c>
    </row>
    <row r="1003" spans="1:15" x14ac:dyDescent="0.25">
      <c r="A1003" s="15" t="s">
        <v>2115</v>
      </c>
      <c r="B1003" t="s">
        <v>1395</v>
      </c>
      <c r="C1003" s="1">
        <v>43474</v>
      </c>
      <c r="D1003" t="s">
        <v>25</v>
      </c>
      <c r="E1003" t="s">
        <v>51</v>
      </c>
      <c r="F1003" s="2">
        <v>85000</v>
      </c>
      <c r="G1003" s="2">
        <v>68001</v>
      </c>
      <c r="H1003" s="2">
        <v>25166</v>
      </c>
      <c r="I1003" s="2">
        <f t="shared" si="66"/>
        <v>59834</v>
      </c>
      <c r="J1003" s="2">
        <v>98926.096999999994</v>
      </c>
      <c r="K1003" s="3">
        <f t="shared" si="64"/>
        <v>0.60483534491409285</v>
      </c>
      <c r="L1003" s="4">
        <v>2304</v>
      </c>
      <c r="M1003" s="5">
        <f t="shared" si="65"/>
        <v>25.969618055555557</v>
      </c>
      <c r="N1003">
        <v>201</v>
      </c>
      <c r="O1003" t="s">
        <v>1241</v>
      </c>
    </row>
    <row r="1004" spans="1:15" x14ac:dyDescent="0.25">
      <c r="A1004" s="15" t="s">
        <v>1396</v>
      </c>
      <c r="B1004" t="s">
        <v>1397</v>
      </c>
      <c r="C1004" s="1">
        <v>42979</v>
      </c>
      <c r="D1004" t="s">
        <v>50</v>
      </c>
      <c r="E1004" t="s">
        <v>21</v>
      </c>
      <c r="F1004" s="2">
        <v>150000</v>
      </c>
      <c r="G1004" s="2">
        <v>68813</v>
      </c>
      <c r="H1004" s="2">
        <v>17019</v>
      </c>
      <c r="I1004" s="2">
        <f t="shared" si="66"/>
        <v>132981</v>
      </c>
      <c r="J1004" s="2">
        <v>119616.62818</v>
      </c>
      <c r="K1004" s="3">
        <f t="shared" si="64"/>
        <v>1.1117267057543971</v>
      </c>
      <c r="L1004" s="4">
        <v>5040</v>
      </c>
      <c r="M1004" s="5">
        <f t="shared" si="65"/>
        <v>26.385119047619046</v>
      </c>
      <c r="N1004">
        <v>201</v>
      </c>
      <c r="O1004" t="s">
        <v>1241</v>
      </c>
    </row>
    <row r="1005" spans="1:15" x14ac:dyDescent="0.25">
      <c r="A1005" s="15" t="s">
        <v>1398</v>
      </c>
      <c r="B1005" t="s">
        <v>1399</v>
      </c>
      <c r="C1005" s="1">
        <v>42853</v>
      </c>
      <c r="D1005" t="s">
        <v>139</v>
      </c>
      <c r="E1005" t="s">
        <v>21</v>
      </c>
      <c r="F1005" s="2">
        <v>100000</v>
      </c>
      <c r="G1005" s="2">
        <v>66717</v>
      </c>
      <c r="H1005" s="2">
        <v>14170</v>
      </c>
      <c r="I1005" s="2">
        <f t="shared" si="66"/>
        <v>85830</v>
      </c>
      <c r="J1005" s="2">
        <v>121355.65820000001</v>
      </c>
      <c r="K1005" s="3">
        <f t="shared" si="64"/>
        <v>0.70725997677461405</v>
      </c>
      <c r="L1005" s="4">
        <v>6494</v>
      </c>
      <c r="M1005" s="5">
        <f t="shared" si="65"/>
        <v>13.216815522020326</v>
      </c>
      <c r="N1005">
        <v>201</v>
      </c>
      <c r="O1005" t="s">
        <v>1241</v>
      </c>
    </row>
    <row r="1006" spans="1:15" x14ac:dyDescent="0.25">
      <c r="A1006" s="15" t="s">
        <v>1398</v>
      </c>
      <c r="B1006" t="s">
        <v>1399</v>
      </c>
      <c r="C1006" s="1">
        <v>43060</v>
      </c>
      <c r="D1006" t="s">
        <v>139</v>
      </c>
      <c r="E1006" t="s">
        <v>21</v>
      </c>
      <c r="F1006" s="2">
        <v>110000</v>
      </c>
      <c r="G1006" s="2">
        <v>66717</v>
      </c>
      <c r="H1006" s="2">
        <v>14170</v>
      </c>
      <c r="I1006" s="2">
        <f t="shared" si="66"/>
        <v>95830</v>
      </c>
      <c r="J1006" s="2">
        <v>121355.65820000001</v>
      </c>
      <c r="K1006" s="3">
        <f t="shared" si="64"/>
        <v>0.78966239746372202</v>
      </c>
      <c r="L1006" s="4">
        <v>6494</v>
      </c>
      <c r="M1006" s="5">
        <f t="shared" si="65"/>
        <v>14.75669849091469</v>
      </c>
      <c r="N1006">
        <v>201</v>
      </c>
      <c r="O1006" t="s">
        <v>1241</v>
      </c>
    </row>
    <row r="1007" spans="1:15" x14ac:dyDescent="0.25">
      <c r="A1007" s="15" t="s">
        <v>1400</v>
      </c>
      <c r="B1007" t="s">
        <v>1401</v>
      </c>
      <c r="C1007" s="1">
        <v>42940</v>
      </c>
      <c r="D1007" t="s">
        <v>50</v>
      </c>
      <c r="E1007" t="s">
        <v>17</v>
      </c>
      <c r="F1007" s="2">
        <v>325000</v>
      </c>
      <c r="G1007" s="2">
        <v>100783</v>
      </c>
      <c r="H1007" s="2">
        <v>33244</v>
      </c>
      <c r="I1007" s="2">
        <f t="shared" si="66"/>
        <v>291756</v>
      </c>
      <c r="J1007" s="2">
        <v>239500</v>
      </c>
      <c r="K1007" s="3">
        <f t="shared" si="64"/>
        <v>1.2181878914405011</v>
      </c>
      <c r="L1007" s="4">
        <v>6352</v>
      </c>
      <c r="M1007" s="5">
        <f t="shared" si="65"/>
        <v>45.931360201511332</v>
      </c>
      <c r="N1007">
        <v>201</v>
      </c>
      <c r="O1007" t="s">
        <v>1241</v>
      </c>
    </row>
    <row r="1008" spans="1:15" x14ac:dyDescent="0.25">
      <c r="A1008" s="15" t="s">
        <v>2116</v>
      </c>
      <c r="B1008" t="s">
        <v>1402</v>
      </c>
      <c r="C1008" s="1">
        <v>43000</v>
      </c>
      <c r="D1008" t="s">
        <v>25</v>
      </c>
      <c r="E1008" t="s">
        <v>21</v>
      </c>
      <c r="F1008" s="2">
        <v>42500</v>
      </c>
      <c r="G1008" s="2">
        <v>186606</v>
      </c>
      <c r="H1008" s="2">
        <v>24461</v>
      </c>
      <c r="I1008" s="2">
        <f t="shared" si="66"/>
        <v>18039</v>
      </c>
      <c r="J1008" s="2">
        <v>374468.82217</v>
      </c>
      <c r="K1008" s="3">
        <f t="shared" si="64"/>
        <v>4.8172234728291262E-2</v>
      </c>
      <c r="L1008" s="4">
        <v>8660</v>
      </c>
      <c r="M1008" s="5">
        <f t="shared" si="65"/>
        <v>2.083025404157044</v>
      </c>
      <c r="N1008">
        <v>201</v>
      </c>
      <c r="O1008" t="s">
        <v>1241</v>
      </c>
    </row>
    <row r="1009" spans="1:15" x14ac:dyDescent="0.25">
      <c r="A1009" s="15" t="s">
        <v>2117</v>
      </c>
      <c r="B1009" t="s">
        <v>1403</v>
      </c>
      <c r="C1009" s="1">
        <v>43448</v>
      </c>
      <c r="D1009" t="s">
        <v>20</v>
      </c>
      <c r="E1009" t="s">
        <v>51</v>
      </c>
      <c r="F1009" s="2">
        <v>189000</v>
      </c>
      <c r="G1009" s="2">
        <v>84106</v>
      </c>
      <c r="H1009" s="2">
        <v>9507</v>
      </c>
      <c r="I1009" s="2">
        <f t="shared" si="66"/>
        <v>179493</v>
      </c>
      <c r="J1009" s="2">
        <v>172284.06466999999</v>
      </c>
      <c r="K1009" s="3">
        <f t="shared" si="64"/>
        <v>1.041843308862072</v>
      </c>
      <c r="L1009" s="4">
        <v>3062</v>
      </c>
      <c r="M1009" s="5">
        <f t="shared" si="65"/>
        <v>58.619529719137816</v>
      </c>
      <c r="N1009">
        <v>201</v>
      </c>
      <c r="O1009" t="s">
        <v>1241</v>
      </c>
    </row>
    <row r="1010" spans="1:15" x14ac:dyDescent="0.25">
      <c r="A1010" s="15" t="s">
        <v>1404</v>
      </c>
      <c r="B1010" t="s">
        <v>1405</v>
      </c>
      <c r="C1010" s="1">
        <v>43448</v>
      </c>
      <c r="D1010" t="s">
        <v>20</v>
      </c>
      <c r="E1010" t="s">
        <v>51</v>
      </c>
      <c r="F1010" s="2">
        <v>189000</v>
      </c>
      <c r="G1010" s="2">
        <v>157088</v>
      </c>
      <c r="H1010" s="2">
        <v>22717</v>
      </c>
      <c r="I1010" s="2">
        <f t="shared" si="66"/>
        <v>166283</v>
      </c>
      <c r="J1010" s="2">
        <v>310325.63510000001</v>
      </c>
      <c r="K1010" s="3">
        <f t="shared" si="64"/>
        <v>0.53583391506285516</v>
      </c>
      <c r="L1010" s="4">
        <v>5920</v>
      </c>
      <c r="M1010" s="5">
        <f t="shared" si="65"/>
        <v>28.088344594594595</v>
      </c>
      <c r="N1010">
        <v>201</v>
      </c>
      <c r="O1010" t="s">
        <v>1241</v>
      </c>
    </row>
    <row r="1011" spans="1:15" x14ac:dyDescent="0.25">
      <c r="A1011" s="15" t="s">
        <v>1406</v>
      </c>
      <c r="B1011" t="s">
        <v>1407</v>
      </c>
      <c r="C1011" s="1">
        <v>42837</v>
      </c>
      <c r="D1011" t="s">
        <v>50</v>
      </c>
      <c r="E1011" t="s">
        <v>21</v>
      </c>
      <c r="F1011" s="2">
        <v>55000</v>
      </c>
      <c r="G1011" s="2">
        <v>75682</v>
      </c>
      <c r="H1011" s="2">
        <v>8725</v>
      </c>
      <c r="I1011" s="2">
        <f t="shared" si="66"/>
        <v>46275</v>
      </c>
      <c r="J1011" s="2">
        <v>237436.17021000001</v>
      </c>
      <c r="K1011" s="3">
        <f t="shared" si="64"/>
        <v>0.19489448452218613</v>
      </c>
      <c r="L1011" s="4">
        <v>4750</v>
      </c>
      <c r="M1011" s="5">
        <f t="shared" si="65"/>
        <v>9.7421052631578942</v>
      </c>
      <c r="N1011">
        <v>201</v>
      </c>
      <c r="O1011" t="s">
        <v>1241</v>
      </c>
    </row>
    <row r="1012" spans="1:15" x14ac:dyDescent="0.25">
      <c r="A1012" s="15" t="s">
        <v>1408</v>
      </c>
      <c r="B1012" t="s">
        <v>1409</v>
      </c>
      <c r="C1012" s="1">
        <v>43132</v>
      </c>
      <c r="D1012" t="s">
        <v>25</v>
      </c>
      <c r="E1012" t="s">
        <v>21</v>
      </c>
      <c r="F1012" s="2">
        <v>26000</v>
      </c>
      <c r="G1012" s="2">
        <v>36263</v>
      </c>
      <c r="H1012" s="2">
        <v>19134</v>
      </c>
      <c r="I1012" s="2">
        <f t="shared" si="66"/>
        <v>6866</v>
      </c>
      <c r="J1012" s="2">
        <v>39558.891450000003</v>
      </c>
      <c r="K1012" s="3">
        <f t="shared" si="64"/>
        <v>0.17356401426663334</v>
      </c>
      <c r="L1012" s="4">
        <v>1443</v>
      </c>
      <c r="M1012" s="5">
        <f t="shared" si="65"/>
        <v>4.7581427581427578</v>
      </c>
      <c r="N1012">
        <v>201</v>
      </c>
      <c r="O1012" t="s">
        <v>1241</v>
      </c>
    </row>
    <row r="1013" spans="1:15" x14ac:dyDescent="0.25">
      <c r="A1013" s="15" t="s">
        <v>1410</v>
      </c>
      <c r="B1013" t="s">
        <v>1411</v>
      </c>
      <c r="C1013" s="1">
        <v>43417</v>
      </c>
      <c r="D1013" t="s">
        <v>25</v>
      </c>
      <c r="E1013" t="s">
        <v>51</v>
      </c>
      <c r="F1013" s="2">
        <v>160000</v>
      </c>
      <c r="G1013" s="2">
        <v>128143</v>
      </c>
      <c r="H1013" s="2">
        <v>8166</v>
      </c>
      <c r="I1013" s="2">
        <f t="shared" si="66"/>
        <v>151834</v>
      </c>
      <c r="J1013" s="2">
        <v>277083.14088000002</v>
      </c>
      <c r="K1013" s="3">
        <f t="shared" si="64"/>
        <v>0.54797271143160864</v>
      </c>
      <c r="L1013" s="4">
        <v>8000</v>
      </c>
      <c r="M1013" s="5">
        <f t="shared" si="65"/>
        <v>18.97925</v>
      </c>
      <c r="N1013">
        <v>201</v>
      </c>
      <c r="O1013" t="s">
        <v>1241</v>
      </c>
    </row>
    <row r="1014" spans="1:15" x14ac:dyDescent="0.25">
      <c r="A1014" s="15" t="s">
        <v>1412</v>
      </c>
      <c r="B1014" t="s">
        <v>1413</v>
      </c>
      <c r="C1014" s="1">
        <v>43417</v>
      </c>
      <c r="D1014" t="s">
        <v>25</v>
      </c>
      <c r="E1014" t="s">
        <v>51</v>
      </c>
      <c r="F1014" s="2">
        <v>30000</v>
      </c>
      <c r="G1014" s="2">
        <v>75825</v>
      </c>
      <c r="H1014" s="2">
        <v>4004</v>
      </c>
      <c r="I1014" s="2">
        <f t="shared" si="66"/>
        <v>25996</v>
      </c>
      <c r="J1014" s="2">
        <v>165868.36027999999</v>
      </c>
      <c r="K1014" s="3">
        <f t="shared" si="64"/>
        <v>0.15672669553202628</v>
      </c>
      <c r="L1014" s="4">
        <v>1658</v>
      </c>
      <c r="M1014" s="5">
        <f t="shared" si="65"/>
        <v>15.67913148371532</v>
      </c>
      <c r="N1014">
        <v>201</v>
      </c>
      <c r="O1014" t="s">
        <v>1241</v>
      </c>
    </row>
    <row r="1015" spans="1:15" x14ac:dyDescent="0.25">
      <c r="A1015" s="15" t="s">
        <v>1414</v>
      </c>
      <c r="B1015" t="s">
        <v>1415</v>
      </c>
      <c r="C1015" s="1">
        <v>43315</v>
      </c>
      <c r="D1015" t="s">
        <v>25</v>
      </c>
      <c r="E1015" t="s">
        <v>21</v>
      </c>
      <c r="F1015" s="2">
        <v>50000</v>
      </c>
      <c r="G1015" s="2">
        <v>37881</v>
      </c>
      <c r="H1015" s="2">
        <v>33258</v>
      </c>
      <c r="I1015" s="2">
        <f t="shared" si="66"/>
        <v>16742</v>
      </c>
      <c r="J1015" s="2">
        <v>10676.674360000001</v>
      </c>
      <c r="K1015" s="3">
        <f t="shared" si="64"/>
        <v>1.5680912834359404</v>
      </c>
      <c r="L1015" s="4">
        <v>313</v>
      </c>
      <c r="M1015" s="5">
        <f t="shared" si="65"/>
        <v>53.488817891373799</v>
      </c>
      <c r="N1015">
        <v>201</v>
      </c>
      <c r="O1015" t="s">
        <v>1241</v>
      </c>
    </row>
    <row r="1016" spans="1:15" x14ac:dyDescent="0.25">
      <c r="A1016" s="15" t="s">
        <v>1416</v>
      </c>
      <c r="B1016" t="s">
        <v>1417</v>
      </c>
      <c r="C1016" s="1">
        <v>43145</v>
      </c>
      <c r="D1016" t="s">
        <v>50</v>
      </c>
      <c r="E1016" t="s">
        <v>21</v>
      </c>
      <c r="F1016" s="2">
        <v>142000</v>
      </c>
      <c r="G1016" s="2">
        <v>134676</v>
      </c>
      <c r="H1016" s="2">
        <v>29168</v>
      </c>
      <c r="I1016" s="2">
        <f t="shared" si="66"/>
        <v>112832</v>
      </c>
      <c r="J1016" s="2">
        <v>243667.43648999999</v>
      </c>
      <c r="K1016" s="3">
        <f t="shared" si="64"/>
        <v>0.46305736057854646</v>
      </c>
      <c r="L1016" s="4">
        <v>3626</v>
      </c>
      <c r="M1016" s="5">
        <f t="shared" si="65"/>
        <v>31.117484831770547</v>
      </c>
      <c r="N1016">
        <v>201</v>
      </c>
      <c r="O1016" t="s">
        <v>1241</v>
      </c>
    </row>
    <row r="1017" spans="1:15" x14ac:dyDescent="0.25">
      <c r="A1017" s="15" t="s">
        <v>1418</v>
      </c>
      <c r="B1017" t="s">
        <v>1419</v>
      </c>
      <c r="C1017" s="1">
        <v>43308</v>
      </c>
      <c r="D1017" t="s">
        <v>25</v>
      </c>
      <c r="E1017" t="s">
        <v>51</v>
      </c>
      <c r="F1017" s="2">
        <v>1941000</v>
      </c>
      <c r="G1017" s="2">
        <v>3731475</v>
      </c>
      <c r="H1017" s="2">
        <v>3688308</v>
      </c>
      <c r="I1017" s="2">
        <f t="shared" si="66"/>
        <v>-1747308</v>
      </c>
      <c r="J1017" s="2">
        <v>99692.840649999998</v>
      </c>
      <c r="K1017" s="3">
        <f t="shared" si="64"/>
        <v>-17.526915559908865</v>
      </c>
      <c r="L1017" s="4">
        <v>3060</v>
      </c>
      <c r="M1017" s="5">
        <f t="shared" si="65"/>
        <v>-571.01568627450979</v>
      </c>
      <c r="N1017">
        <v>201</v>
      </c>
      <c r="O1017" t="s">
        <v>1241</v>
      </c>
    </row>
    <row r="1018" spans="1:15" x14ac:dyDescent="0.25">
      <c r="A1018" s="15" t="s">
        <v>2118</v>
      </c>
      <c r="B1018" t="s">
        <v>1420</v>
      </c>
      <c r="C1018" s="1">
        <v>42992</v>
      </c>
      <c r="D1018" t="s">
        <v>20</v>
      </c>
      <c r="E1018" t="s">
        <v>51</v>
      </c>
      <c r="F1018" s="2">
        <v>220000</v>
      </c>
      <c r="G1018" s="2">
        <v>182808</v>
      </c>
      <c r="H1018" s="2">
        <v>32808</v>
      </c>
      <c r="I1018" s="2">
        <f t="shared" si="66"/>
        <v>187192</v>
      </c>
      <c r="J1018" s="2">
        <v>346420.32332999998</v>
      </c>
      <c r="K1018" s="3">
        <f t="shared" si="64"/>
        <v>0.54036090665985814</v>
      </c>
      <c r="L1018" s="4">
        <v>4882</v>
      </c>
      <c r="M1018" s="5">
        <f t="shared" si="65"/>
        <v>38.343301925440393</v>
      </c>
      <c r="N1018">
        <v>201</v>
      </c>
      <c r="O1018" t="s">
        <v>1241</v>
      </c>
    </row>
    <row r="1019" spans="1:15" x14ac:dyDescent="0.25">
      <c r="A1019" s="15" t="s">
        <v>2119</v>
      </c>
      <c r="B1019" t="s">
        <v>1421</v>
      </c>
      <c r="C1019" s="1">
        <v>43405</v>
      </c>
      <c r="D1019" t="s">
        <v>20</v>
      </c>
      <c r="E1019" t="s">
        <v>51</v>
      </c>
      <c r="F1019" s="2">
        <v>850000</v>
      </c>
      <c r="G1019" s="2">
        <v>193120</v>
      </c>
      <c r="H1019" s="2">
        <v>27992</v>
      </c>
      <c r="I1019" s="2">
        <f t="shared" si="66"/>
        <v>822008</v>
      </c>
      <c r="J1019" s="2">
        <v>381357.96766999998</v>
      </c>
      <c r="K1019" s="3">
        <f t="shared" si="64"/>
        <v>2.1554761397074236</v>
      </c>
      <c r="L1019" s="4">
        <v>4080</v>
      </c>
      <c r="M1019" s="5">
        <f t="shared" si="65"/>
        <v>201.47254901960784</v>
      </c>
      <c r="N1019">
        <v>201</v>
      </c>
      <c r="O1019" t="s">
        <v>1241</v>
      </c>
    </row>
    <row r="1020" spans="1:15" x14ac:dyDescent="0.25">
      <c r="A1020" s="15" t="s">
        <v>2120</v>
      </c>
      <c r="B1020" t="s">
        <v>1422</v>
      </c>
      <c r="C1020" s="1">
        <v>43383</v>
      </c>
      <c r="D1020" t="s">
        <v>139</v>
      </c>
      <c r="E1020" t="s">
        <v>21</v>
      </c>
      <c r="F1020" s="2">
        <v>80000</v>
      </c>
      <c r="G1020" s="2">
        <v>42946</v>
      </c>
      <c r="H1020" s="2">
        <v>18062</v>
      </c>
      <c r="I1020" s="2">
        <f t="shared" si="66"/>
        <v>61938</v>
      </c>
      <c r="J1020" s="2">
        <v>57468.822169999999</v>
      </c>
      <c r="K1020" s="3">
        <f t="shared" si="64"/>
        <v>1.0777669988916705</v>
      </c>
      <c r="L1020" s="4">
        <v>1579</v>
      </c>
      <c r="M1020" s="5">
        <f t="shared" si="65"/>
        <v>39.22609246358455</v>
      </c>
      <c r="N1020">
        <v>201</v>
      </c>
      <c r="O1020" t="s">
        <v>1241</v>
      </c>
    </row>
    <row r="1021" spans="1:15" x14ac:dyDescent="0.25">
      <c r="A1021" s="15" t="s">
        <v>1423</v>
      </c>
      <c r="B1021" t="s">
        <v>1424</v>
      </c>
      <c r="C1021" s="1">
        <v>43389</v>
      </c>
      <c r="D1021" t="s">
        <v>25</v>
      </c>
      <c r="E1021" t="s">
        <v>17</v>
      </c>
      <c r="F1021" s="2">
        <v>28000</v>
      </c>
      <c r="G1021" s="2">
        <v>57776</v>
      </c>
      <c r="H1021" s="2">
        <v>11790</v>
      </c>
      <c r="I1021" s="2">
        <f t="shared" si="66"/>
        <v>16210</v>
      </c>
      <c r="J1021" s="2">
        <v>163070.92199</v>
      </c>
      <c r="K1021" s="3">
        <f t="shared" si="64"/>
        <v>9.9404601397875492E-2</v>
      </c>
      <c r="L1021" s="4">
        <v>4080</v>
      </c>
      <c r="M1021" s="5">
        <f t="shared" si="65"/>
        <v>3.9730392156862746</v>
      </c>
      <c r="N1021">
        <v>201</v>
      </c>
      <c r="O1021" t="s">
        <v>1241</v>
      </c>
    </row>
    <row r="1022" spans="1:15" x14ac:dyDescent="0.25">
      <c r="A1022" s="15" t="s">
        <v>2121</v>
      </c>
      <c r="B1022" t="s">
        <v>1425</v>
      </c>
      <c r="C1022" s="1">
        <v>42867</v>
      </c>
      <c r="D1022" t="s">
        <v>50</v>
      </c>
      <c r="E1022" t="s">
        <v>21</v>
      </c>
      <c r="F1022" s="2">
        <v>145000</v>
      </c>
      <c r="G1022" s="2">
        <v>254440</v>
      </c>
      <c r="H1022" s="2">
        <v>18055</v>
      </c>
      <c r="I1022" s="2">
        <f t="shared" si="66"/>
        <v>126945</v>
      </c>
      <c r="J1022" s="2">
        <v>545923.78752999997</v>
      </c>
      <c r="K1022" s="3">
        <f t="shared" si="64"/>
        <v>0.23253245764276947</v>
      </c>
      <c r="L1022" s="4">
        <v>15273</v>
      </c>
      <c r="M1022" s="5">
        <f t="shared" si="65"/>
        <v>8.3117265763111376</v>
      </c>
      <c r="N1022">
        <v>201</v>
      </c>
      <c r="O1022" t="s">
        <v>1241</v>
      </c>
    </row>
    <row r="1023" spans="1:15" x14ac:dyDescent="0.25">
      <c r="A1023" s="15" t="s">
        <v>1426</v>
      </c>
      <c r="B1023" t="s">
        <v>1427</v>
      </c>
      <c r="C1023" s="1">
        <v>43318</v>
      </c>
      <c r="D1023" t="s">
        <v>139</v>
      </c>
      <c r="E1023" t="s">
        <v>51</v>
      </c>
      <c r="F1023" s="2">
        <v>20000</v>
      </c>
      <c r="G1023" s="2">
        <v>41266</v>
      </c>
      <c r="H1023" s="2">
        <v>2351</v>
      </c>
      <c r="I1023" s="2">
        <f t="shared" si="66"/>
        <v>17649</v>
      </c>
      <c r="J1023" s="2">
        <v>89872.979210000005</v>
      </c>
      <c r="K1023" s="3">
        <f t="shared" si="64"/>
        <v>0.19637715534900424</v>
      </c>
      <c r="L1023" s="4">
        <v>2280</v>
      </c>
      <c r="M1023" s="5">
        <f t="shared" si="65"/>
        <v>7.7407894736842104</v>
      </c>
      <c r="N1023">
        <v>201</v>
      </c>
      <c r="O1023" t="s">
        <v>1241</v>
      </c>
    </row>
    <row r="1024" spans="1:15" x14ac:dyDescent="0.25">
      <c r="A1024" s="15" t="s">
        <v>2122</v>
      </c>
      <c r="B1024" t="s">
        <v>1428</v>
      </c>
      <c r="C1024" s="1">
        <v>43396</v>
      </c>
      <c r="D1024" t="s">
        <v>25</v>
      </c>
      <c r="E1024" t="s">
        <v>51</v>
      </c>
      <c r="F1024" s="2">
        <v>120000</v>
      </c>
      <c r="G1024" s="2">
        <v>97161</v>
      </c>
      <c r="H1024" s="2">
        <v>4787</v>
      </c>
      <c r="I1024" s="2">
        <f t="shared" si="66"/>
        <v>115213</v>
      </c>
      <c r="J1024" s="2">
        <v>213334.87297999999</v>
      </c>
      <c r="K1024" s="3">
        <f t="shared" si="64"/>
        <v>0.54005703985771303</v>
      </c>
      <c r="L1024" s="4">
        <v>7465</v>
      </c>
      <c r="M1024" s="5">
        <f t="shared" si="65"/>
        <v>15.4337575351641</v>
      </c>
      <c r="N1024">
        <v>201</v>
      </c>
      <c r="O1024" t="s">
        <v>1241</v>
      </c>
    </row>
    <row r="1025" spans="1:15" x14ac:dyDescent="0.25">
      <c r="A1025" s="15" t="s">
        <v>1429</v>
      </c>
      <c r="B1025" t="s">
        <v>1430</v>
      </c>
      <c r="C1025" s="1">
        <v>43451</v>
      </c>
      <c r="D1025" t="s">
        <v>20</v>
      </c>
      <c r="E1025" t="s">
        <v>51</v>
      </c>
      <c r="F1025" s="2">
        <v>225000</v>
      </c>
      <c r="G1025" s="2">
        <v>65663</v>
      </c>
      <c r="H1025" s="2">
        <v>20336</v>
      </c>
      <c r="I1025" s="2">
        <f t="shared" si="66"/>
        <v>204664</v>
      </c>
      <c r="J1025" s="2">
        <v>104681.2933</v>
      </c>
      <c r="K1025" s="3">
        <f t="shared" si="64"/>
        <v>1.9551153176285796</v>
      </c>
      <c r="L1025" s="4">
        <v>1896</v>
      </c>
      <c r="M1025" s="5">
        <f t="shared" si="65"/>
        <v>107.94514767932489</v>
      </c>
      <c r="N1025">
        <v>201</v>
      </c>
      <c r="O1025" t="s">
        <v>1241</v>
      </c>
    </row>
    <row r="1026" spans="1:15" x14ac:dyDescent="0.25">
      <c r="A1026" s="15" t="s">
        <v>1431</v>
      </c>
      <c r="B1026" t="s">
        <v>1432</v>
      </c>
      <c r="C1026" s="1">
        <v>43024</v>
      </c>
      <c r="D1026" t="s">
        <v>139</v>
      </c>
      <c r="E1026" t="s">
        <v>221</v>
      </c>
      <c r="F1026" s="2">
        <v>41100</v>
      </c>
      <c r="G1026" s="2">
        <v>2327</v>
      </c>
      <c r="H1026" s="2">
        <v>2327</v>
      </c>
      <c r="I1026" s="2">
        <f t="shared" ref="I1026:I1031" si="67">F1026-H1026</f>
        <v>38773</v>
      </c>
      <c r="J1026" s="2">
        <v>0</v>
      </c>
      <c r="K1026" s="3" t="e">
        <f t="shared" si="64"/>
        <v>#DIV/0!</v>
      </c>
      <c r="L1026" s="4">
        <v>0</v>
      </c>
      <c r="M1026" s="5" t="e">
        <f t="shared" si="65"/>
        <v>#DIV/0!</v>
      </c>
      <c r="N1026">
        <v>201</v>
      </c>
      <c r="O1026" t="s">
        <v>1241</v>
      </c>
    </row>
    <row r="1027" spans="1:15" x14ac:dyDescent="0.25">
      <c r="A1027" s="15" t="s">
        <v>1433</v>
      </c>
      <c r="B1027" t="s">
        <v>1434</v>
      </c>
      <c r="C1027" s="1">
        <v>42891</v>
      </c>
      <c r="D1027" t="s">
        <v>20</v>
      </c>
      <c r="E1027" t="s">
        <v>17</v>
      </c>
      <c r="F1027" s="2">
        <v>350122</v>
      </c>
      <c r="G1027" s="2">
        <v>86860</v>
      </c>
      <c r="H1027" s="2">
        <v>41992</v>
      </c>
      <c r="I1027" s="2">
        <f t="shared" si="67"/>
        <v>308130</v>
      </c>
      <c r="J1027" s="2">
        <v>159106.38297999999</v>
      </c>
      <c r="K1027" s="3">
        <f t="shared" si="64"/>
        <v>1.9366287777325224</v>
      </c>
      <c r="L1027" s="4">
        <v>2716</v>
      </c>
      <c r="M1027" s="5">
        <f t="shared" si="65"/>
        <v>113.44992636229749</v>
      </c>
      <c r="N1027">
        <v>201</v>
      </c>
      <c r="O1027" t="s">
        <v>1241</v>
      </c>
    </row>
    <row r="1028" spans="1:15" x14ac:dyDescent="0.25">
      <c r="A1028" s="15" t="s">
        <v>1435</v>
      </c>
      <c r="B1028" t="s">
        <v>1434</v>
      </c>
      <c r="C1028" s="1">
        <v>42891</v>
      </c>
      <c r="D1028" t="s">
        <v>20</v>
      </c>
      <c r="E1028" t="s">
        <v>17</v>
      </c>
      <c r="F1028" s="2">
        <v>350122</v>
      </c>
      <c r="G1028" s="2">
        <v>86860</v>
      </c>
      <c r="H1028" s="2">
        <v>41992</v>
      </c>
      <c r="I1028" s="2">
        <f t="shared" si="67"/>
        <v>308130</v>
      </c>
      <c r="J1028" s="2">
        <v>159106.38297999999</v>
      </c>
      <c r="K1028" s="3">
        <f t="shared" si="64"/>
        <v>1.9366287777325224</v>
      </c>
      <c r="L1028" s="4">
        <v>2716</v>
      </c>
      <c r="M1028" s="5">
        <f t="shared" si="65"/>
        <v>113.44992636229749</v>
      </c>
      <c r="N1028">
        <v>201</v>
      </c>
      <c r="O1028" t="s">
        <v>1241</v>
      </c>
    </row>
    <row r="1029" spans="1:15" x14ac:dyDescent="0.25">
      <c r="A1029" s="15" t="s">
        <v>1436</v>
      </c>
      <c r="B1029" t="s">
        <v>1437</v>
      </c>
      <c r="C1029" s="1">
        <v>43542</v>
      </c>
      <c r="D1029" t="s">
        <v>132</v>
      </c>
      <c r="E1029" t="s">
        <v>21</v>
      </c>
      <c r="F1029" s="2">
        <v>100000</v>
      </c>
      <c r="G1029" s="2">
        <v>104384</v>
      </c>
      <c r="H1029" s="2">
        <v>17782</v>
      </c>
      <c r="I1029" s="2">
        <f t="shared" si="67"/>
        <v>82218</v>
      </c>
      <c r="J1029" s="2">
        <v>200004.61893999999</v>
      </c>
      <c r="K1029" s="3">
        <f t="shared" si="64"/>
        <v>0.41108050621903303</v>
      </c>
      <c r="L1029" s="4">
        <v>6057</v>
      </c>
      <c r="M1029" s="5">
        <f t="shared" si="65"/>
        <v>13.574046557701832</v>
      </c>
      <c r="N1029">
        <v>201</v>
      </c>
      <c r="O1029" t="s">
        <v>1241</v>
      </c>
    </row>
    <row r="1030" spans="1:15" x14ac:dyDescent="0.25">
      <c r="A1030" s="15" t="s">
        <v>1438</v>
      </c>
      <c r="B1030" t="s">
        <v>1439</v>
      </c>
      <c r="C1030" s="1">
        <v>43200</v>
      </c>
      <c r="D1030" t="s">
        <v>25</v>
      </c>
      <c r="E1030" t="s">
        <v>17</v>
      </c>
      <c r="F1030" s="2">
        <v>3800000</v>
      </c>
      <c r="G1030" s="2">
        <v>2836069</v>
      </c>
      <c r="H1030" s="2">
        <v>692727</v>
      </c>
      <c r="I1030" s="2">
        <f t="shared" si="67"/>
        <v>3107273</v>
      </c>
      <c r="J1030" s="2">
        <v>15876607.40741</v>
      </c>
      <c r="K1030" s="3">
        <f>I1030/J1030</f>
        <v>0.19571391546469555</v>
      </c>
      <c r="L1030" s="4">
        <v>487700</v>
      </c>
      <c r="M1030" s="5">
        <f>I1030/L1030</f>
        <v>6.3712794750871433</v>
      </c>
      <c r="N1030">
        <v>301</v>
      </c>
      <c r="O1030" t="s">
        <v>1440</v>
      </c>
    </row>
    <row r="1031" spans="1:15" x14ac:dyDescent="0.25">
      <c r="A1031" s="15" t="s">
        <v>1441</v>
      </c>
      <c r="B1031" t="s">
        <v>1442</v>
      </c>
      <c r="C1031" s="1">
        <v>43123</v>
      </c>
      <c r="D1031" t="s">
        <v>25</v>
      </c>
      <c r="E1031" t="s">
        <v>51</v>
      </c>
      <c r="F1031" s="2">
        <v>167417</v>
      </c>
      <c r="G1031" s="2">
        <v>76997</v>
      </c>
      <c r="H1031" s="2">
        <v>11805</v>
      </c>
      <c r="I1031" s="2">
        <f t="shared" si="67"/>
        <v>155612</v>
      </c>
      <c r="J1031" s="2">
        <v>482903.70370000001</v>
      </c>
      <c r="K1031" s="3">
        <f>I1031/J1031</f>
        <v>0.32224229967114248</v>
      </c>
      <c r="L1031" s="4">
        <v>5000</v>
      </c>
      <c r="M1031" s="5">
        <f>I1031/L1031</f>
        <v>31.122399999999999</v>
      </c>
      <c r="N1031">
        <v>301</v>
      </c>
      <c r="O1031" t="s">
        <v>1440</v>
      </c>
    </row>
    <row r="1032" spans="1:15" x14ac:dyDescent="0.25">
      <c r="A1032" s="15" t="s">
        <v>2123</v>
      </c>
      <c r="B1032" t="s">
        <v>1443</v>
      </c>
      <c r="C1032" s="1">
        <v>43454</v>
      </c>
      <c r="D1032" t="s">
        <v>139</v>
      </c>
      <c r="E1032" t="s">
        <v>51</v>
      </c>
      <c r="F1032" s="2">
        <v>40000</v>
      </c>
      <c r="G1032" s="2">
        <v>28412</v>
      </c>
      <c r="H1032" s="2">
        <v>3377</v>
      </c>
      <c r="I1032" s="2">
        <f t="shared" ref="I1032:I1095" si="68">F1032-H1032</f>
        <v>36623</v>
      </c>
      <c r="J1032" s="2">
        <v>91368.613140000001</v>
      </c>
      <c r="K1032" s="3">
        <f t="shared" ref="K1032:K1095" si="69">I1032/J1032</f>
        <v>0.40082692230300387</v>
      </c>
      <c r="L1032" s="4">
        <v>1620</v>
      </c>
      <c r="M1032" s="5">
        <f t="shared" ref="M1032:M1095" si="70">I1032/L1032</f>
        <v>22.60679012345679</v>
      </c>
      <c r="N1032">
        <v>301</v>
      </c>
      <c r="O1032" t="s">
        <v>1444</v>
      </c>
    </row>
    <row r="1033" spans="1:15" x14ac:dyDescent="0.25">
      <c r="A1033" s="15" t="s">
        <v>2124</v>
      </c>
      <c r="B1033" t="s">
        <v>1445</v>
      </c>
      <c r="C1033" s="1">
        <v>43454</v>
      </c>
      <c r="D1033" t="s">
        <v>20</v>
      </c>
      <c r="E1033" t="s">
        <v>51</v>
      </c>
      <c r="F1033" s="2">
        <v>40000</v>
      </c>
      <c r="G1033" s="2">
        <v>28412</v>
      </c>
      <c r="H1033" s="2">
        <v>3377</v>
      </c>
      <c r="I1033" s="2">
        <f t="shared" si="68"/>
        <v>36623</v>
      </c>
      <c r="J1033" s="2">
        <v>91368.613140000001</v>
      </c>
      <c r="K1033" s="3">
        <f t="shared" si="69"/>
        <v>0.40082692230300387</v>
      </c>
      <c r="L1033" s="4">
        <v>1620</v>
      </c>
      <c r="M1033" s="5">
        <f t="shared" si="70"/>
        <v>22.60679012345679</v>
      </c>
      <c r="N1033">
        <v>301</v>
      </c>
      <c r="O1033" t="s">
        <v>1444</v>
      </c>
    </row>
    <row r="1034" spans="1:15" x14ac:dyDescent="0.25">
      <c r="A1034" s="15" t="s">
        <v>2125</v>
      </c>
      <c r="B1034" t="s">
        <v>1446</v>
      </c>
      <c r="C1034" s="1">
        <v>43454</v>
      </c>
      <c r="D1034" t="s">
        <v>20</v>
      </c>
      <c r="E1034" t="s">
        <v>51</v>
      </c>
      <c r="F1034" s="2">
        <v>40000</v>
      </c>
      <c r="G1034" s="2">
        <v>28412</v>
      </c>
      <c r="H1034" s="2">
        <v>3377</v>
      </c>
      <c r="I1034" s="2">
        <f t="shared" si="68"/>
        <v>36623</v>
      </c>
      <c r="J1034" s="2">
        <v>91368.613140000001</v>
      </c>
      <c r="K1034" s="3">
        <f t="shared" si="69"/>
        <v>0.40082692230300387</v>
      </c>
      <c r="L1034" s="4">
        <v>1620</v>
      </c>
      <c r="M1034" s="5">
        <f t="shared" si="70"/>
        <v>22.60679012345679</v>
      </c>
      <c r="N1034">
        <v>301</v>
      </c>
      <c r="O1034" t="s">
        <v>1444</v>
      </c>
    </row>
    <row r="1035" spans="1:15" x14ac:dyDescent="0.25">
      <c r="A1035" s="15" t="s">
        <v>2126</v>
      </c>
      <c r="B1035" t="s">
        <v>1447</v>
      </c>
      <c r="C1035" s="1">
        <v>43454</v>
      </c>
      <c r="D1035" t="s">
        <v>20</v>
      </c>
      <c r="E1035" t="s">
        <v>51</v>
      </c>
      <c r="F1035" s="2">
        <v>40000</v>
      </c>
      <c r="G1035" s="2">
        <v>28412</v>
      </c>
      <c r="H1035" s="2">
        <v>3377</v>
      </c>
      <c r="I1035" s="2">
        <f t="shared" si="68"/>
        <v>36623</v>
      </c>
      <c r="J1035" s="2">
        <v>91368.613140000001</v>
      </c>
      <c r="K1035" s="3">
        <f t="shared" si="69"/>
        <v>0.40082692230300387</v>
      </c>
      <c r="L1035" s="4">
        <v>1620</v>
      </c>
      <c r="M1035" s="5">
        <f t="shared" si="70"/>
        <v>22.60679012345679</v>
      </c>
      <c r="N1035">
        <v>301</v>
      </c>
      <c r="O1035" t="s">
        <v>1444</v>
      </c>
    </row>
    <row r="1036" spans="1:15" x14ac:dyDescent="0.25">
      <c r="A1036" s="15" t="s">
        <v>2127</v>
      </c>
      <c r="B1036" t="s">
        <v>1448</v>
      </c>
      <c r="C1036" s="1">
        <v>43454</v>
      </c>
      <c r="D1036" t="s">
        <v>20</v>
      </c>
      <c r="E1036" t="s">
        <v>51</v>
      </c>
      <c r="F1036" s="2">
        <v>40000</v>
      </c>
      <c r="G1036" s="2">
        <v>28412</v>
      </c>
      <c r="H1036" s="2">
        <v>3377</v>
      </c>
      <c r="I1036" s="2">
        <f t="shared" si="68"/>
        <v>36623</v>
      </c>
      <c r="J1036" s="2">
        <v>91368.613140000001</v>
      </c>
      <c r="K1036" s="3">
        <f t="shared" si="69"/>
        <v>0.40082692230300387</v>
      </c>
      <c r="L1036" s="4">
        <v>1620</v>
      </c>
      <c r="M1036" s="5">
        <f t="shared" si="70"/>
        <v>22.60679012345679</v>
      </c>
      <c r="N1036">
        <v>301</v>
      </c>
      <c r="O1036" t="s">
        <v>1444</v>
      </c>
    </row>
    <row r="1037" spans="1:15" x14ac:dyDescent="0.25">
      <c r="A1037" s="15" t="s">
        <v>2128</v>
      </c>
      <c r="B1037" t="s">
        <v>1449</v>
      </c>
      <c r="C1037" s="1">
        <v>43381</v>
      </c>
      <c r="D1037" t="s">
        <v>20</v>
      </c>
      <c r="E1037" t="s">
        <v>21</v>
      </c>
      <c r="F1037" s="2">
        <v>1</v>
      </c>
      <c r="G1037" s="2">
        <v>53488</v>
      </c>
      <c r="H1037" s="2">
        <v>10869</v>
      </c>
      <c r="I1037" s="2">
        <f t="shared" si="68"/>
        <v>-10868</v>
      </c>
      <c r="J1037" s="2">
        <v>155543.79561999999</v>
      </c>
      <c r="K1037" s="3">
        <f t="shared" si="69"/>
        <v>-6.9870996504103444E-2</v>
      </c>
      <c r="L1037" s="4">
        <v>3200</v>
      </c>
      <c r="M1037" s="5">
        <f t="shared" si="70"/>
        <v>-3.3962500000000002</v>
      </c>
      <c r="N1037">
        <v>301</v>
      </c>
      <c r="O1037" t="s">
        <v>1444</v>
      </c>
    </row>
    <row r="1038" spans="1:15" x14ac:dyDescent="0.25">
      <c r="A1038" s="15" t="s">
        <v>2129</v>
      </c>
      <c r="B1038" t="s">
        <v>1450</v>
      </c>
      <c r="C1038" s="1">
        <v>42874</v>
      </c>
      <c r="D1038" t="s">
        <v>25</v>
      </c>
      <c r="E1038" t="s">
        <v>21</v>
      </c>
      <c r="F1038" s="2">
        <v>40000</v>
      </c>
      <c r="G1038" s="2">
        <v>56286</v>
      </c>
      <c r="H1038" s="2">
        <v>15257</v>
      </c>
      <c r="I1038" s="2">
        <f t="shared" si="68"/>
        <v>24743</v>
      </c>
      <c r="J1038" s="2">
        <v>149740.87591</v>
      </c>
      <c r="K1038" s="3">
        <f t="shared" si="69"/>
        <v>0.16523878232735523</v>
      </c>
      <c r="L1038" s="4">
        <v>3200</v>
      </c>
      <c r="M1038" s="5">
        <f t="shared" si="70"/>
        <v>7.7321875000000002</v>
      </c>
      <c r="N1038">
        <v>301</v>
      </c>
      <c r="O1038" t="s">
        <v>1444</v>
      </c>
    </row>
    <row r="1039" spans="1:15" x14ac:dyDescent="0.25">
      <c r="A1039" s="15" t="s">
        <v>1451</v>
      </c>
      <c r="B1039" t="s">
        <v>1452</v>
      </c>
      <c r="C1039" s="1">
        <v>42971</v>
      </c>
      <c r="D1039" t="s">
        <v>25</v>
      </c>
      <c r="E1039" t="s">
        <v>21</v>
      </c>
      <c r="F1039" s="2">
        <v>70000</v>
      </c>
      <c r="G1039" s="2">
        <v>53737</v>
      </c>
      <c r="H1039" s="2">
        <v>7375</v>
      </c>
      <c r="I1039" s="2">
        <f t="shared" si="68"/>
        <v>62625</v>
      </c>
      <c r="J1039" s="2">
        <v>169204.37956</v>
      </c>
      <c r="K1039" s="3">
        <f t="shared" si="69"/>
        <v>0.37011453345859247</v>
      </c>
      <c r="L1039" s="4">
        <v>3198</v>
      </c>
      <c r="M1039" s="5">
        <f t="shared" si="70"/>
        <v>19.582551594746718</v>
      </c>
      <c r="N1039">
        <v>301</v>
      </c>
      <c r="O1039" t="s">
        <v>1444</v>
      </c>
    </row>
    <row r="1040" spans="1:15" x14ac:dyDescent="0.25">
      <c r="A1040" s="15" t="s">
        <v>2130</v>
      </c>
      <c r="B1040" t="s">
        <v>1453</v>
      </c>
      <c r="C1040" s="1">
        <v>43412</v>
      </c>
      <c r="D1040" t="s">
        <v>25</v>
      </c>
      <c r="E1040" t="s">
        <v>51</v>
      </c>
      <c r="F1040" s="2">
        <v>250000</v>
      </c>
      <c r="G1040" s="2">
        <v>49504</v>
      </c>
      <c r="H1040" s="2">
        <v>7851</v>
      </c>
      <c r="I1040" s="2">
        <f t="shared" si="68"/>
        <v>242149</v>
      </c>
      <c r="J1040" s="2">
        <v>152018.24818</v>
      </c>
      <c r="K1040" s="3">
        <f t="shared" si="69"/>
        <v>1.5928942932777324</v>
      </c>
      <c r="L1040" s="4">
        <v>3278</v>
      </c>
      <c r="M1040" s="5">
        <f t="shared" si="70"/>
        <v>73.870957901159244</v>
      </c>
      <c r="N1040">
        <v>301</v>
      </c>
      <c r="O1040" t="s">
        <v>1444</v>
      </c>
    </row>
    <row r="1041" spans="1:15" x14ac:dyDescent="0.25">
      <c r="A1041" s="15" t="s">
        <v>1454</v>
      </c>
      <c r="B1041" t="s">
        <v>1455</v>
      </c>
      <c r="C1041" s="1">
        <v>43312</v>
      </c>
      <c r="D1041" t="s">
        <v>20</v>
      </c>
      <c r="E1041" t="s">
        <v>160</v>
      </c>
      <c r="F1041" s="2">
        <v>127000</v>
      </c>
      <c r="G1041" s="2">
        <v>53175</v>
      </c>
      <c r="H1041" s="2">
        <v>31132</v>
      </c>
      <c r="I1041" s="2">
        <f t="shared" si="68"/>
        <v>95868</v>
      </c>
      <c r="J1041" s="2">
        <v>80448.905110000007</v>
      </c>
      <c r="K1041" s="3">
        <f t="shared" si="69"/>
        <v>1.1916632037305794</v>
      </c>
      <c r="L1041" s="4">
        <v>1638</v>
      </c>
      <c r="M1041" s="5">
        <f t="shared" si="70"/>
        <v>58.527472527472526</v>
      </c>
      <c r="N1041">
        <v>301</v>
      </c>
      <c r="O1041" t="s">
        <v>1444</v>
      </c>
    </row>
    <row r="1042" spans="1:15" x14ac:dyDescent="0.25">
      <c r="A1042" s="15" t="s">
        <v>2131</v>
      </c>
      <c r="B1042" t="s">
        <v>1456</v>
      </c>
      <c r="C1042" s="1">
        <v>43361</v>
      </c>
      <c r="D1042" t="s">
        <v>132</v>
      </c>
      <c r="E1042" t="s">
        <v>51</v>
      </c>
      <c r="F1042" s="2">
        <v>1500</v>
      </c>
      <c r="G1042" s="2">
        <v>37754</v>
      </c>
      <c r="H1042" s="2">
        <v>2962</v>
      </c>
      <c r="I1042" s="2">
        <f t="shared" si="68"/>
        <v>-1462</v>
      </c>
      <c r="J1042" s="2">
        <v>126978.10219000001</v>
      </c>
      <c r="K1042" s="3">
        <f t="shared" si="69"/>
        <v>-1.1513796274985891E-2</v>
      </c>
      <c r="L1042" s="4">
        <v>2875</v>
      </c>
      <c r="M1042" s="5">
        <f t="shared" si="70"/>
        <v>-0.50852173913043475</v>
      </c>
      <c r="N1042">
        <v>301</v>
      </c>
      <c r="O1042" t="s">
        <v>1444</v>
      </c>
    </row>
    <row r="1043" spans="1:15" x14ac:dyDescent="0.25">
      <c r="A1043" s="15" t="s">
        <v>2132</v>
      </c>
      <c r="B1043" t="s">
        <v>1457</v>
      </c>
      <c r="C1043" s="1">
        <v>43361</v>
      </c>
      <c r="D1043" t="s">
        <v>139</v>
      </c>
      <c r="E1043" t="s">
        <v>51</v>
      </c>
      <c r="F1043" s="2">
        <v>4000</v>
      </c>
      <c r="G1043" s="2">
        <v>58006</v>
      </c>
      <c r="H1043" s="2">
        <v>5924</v>
      </c>
      <c r="I1043" s="2">
        <f t="shared" si="68"/>
        <v>-1924</v>
      </c>
      <c r="J1043" s="2">
        <v>190080.29196999999</v>
      </c>
      <c r="K1043" s="3">
        <f t="shared" si="69"/>
        <v>-1.0122038324223856E-2</v>
      </c>
      <c r="L1043" s="4">
        <v>4255</v>
      </c>
      <c r="M1043" s="5">
        <f t="shared" si="70"/>
        <v>-0.45217391304347826</v>
      </c>
      <c r="N1043">
        <v>301</v>
      </c>
      <c r="O1043" t="s">
        <v>1444</v>
      </c>
    </row>
    <row r="1044" spans="1:15" x14ac:dyDescent="0.25">
      <c r="A1044" s="15" t="s">
        <v>1458</v>
      </c>
      <c r="B1044" t="s">
        <v>1459</v>
      </c>
      <c r="C1044" s="1">
        <v>43539</v>
      </c>
      <c r="D1044" t="s">
        <v>25</v>
      </c>
      <c r="E1044" t="s">
        <v>51</v>
      </c>
      <c r="F1044" s="2">
        <v>30000</v>
      </c>
      <c r="G1044" s="2">
        <v>41158</v>
      </c>
      <c r="H1044" s="2">
        <v>4008</v>
      </c>
      <c r="I1044" s="2">
        <f t="shared" si="68"/>
        <v>25992</v>
      </c>
      <c r="J1044" s="2">
        <v>135583.94161000001</v>
      </c>
      <c r="K1044" s="3">
        <f t="shared" si="69"/>
        <v>0.19170411843287904</v>
      </c>
      <c r="L1044" s="4">
        <v>2800</v>
      </c>
      <c r="M1044" s="5">
        <f t="shared" si="70"/>
        <v>9.2828571428571429</v>
      </c>
      <c r="N1044">
        <v>301</v>
      </c>
      <c r="O1044" t="s">
        <v>1444</v>
      </c>
    </row>
    <row r="1045" spans="1:15" x14ac:dyDescent="0.25">
      <c r="A1045" s="15" t="s">
        <v>2193</v>
      </c>
      <c r="B1045" t="s">
        <v>1460</v>
      </c>
      <c r="C1045" s="1">
        <v>43368</v>
      </c>
      <c r="D1045" t="s">
        <v>25</v>
      </c>
      <c r="E1045" t="s">
        <v>21</v>
      </c>
      <c r="F1045" s="2">
        <v>50000</v>
      </c>
      <c r="G1045" s="2">
        <v>84653</v>
      </c>
      <c r="H1045" s="2">
        <v>84653</v>
      </c>
      <c r="I1045" s="2">
        <f t="shared" si="68"/>
        <v>-34653</v>
      </c>
      <c r="J1045" s="2">
        <v>0</v>
      </c>
      <c r="K1045" s="3" t="e">
        <f t="shared" si="69"/>
        <v>#DIV/0!</v>
      </c>
      <c r="L1045" s="4">
        <v>2000</v>
      </c>
      <c r="M1045" s="5">
        <f t="shared" si="70"/>
        <v>-17.326499999999999</v>
      </c>
      <c r="N1045">
        <v>301</v>
      </c>
      <c r="O1045" t="s">
        <v>1444</v>
      </c>
    </row>
    <row r="1046" spans="1:15" x14ac:dyDescent="0.25">
      <c r="A1046" s="15" t="s">
        <v>2133</v>
      </c>
      <c r="B1046" t="s">
        <v>1461</v>
      </c>
      <c r="C1046" s="1">
        <v>43374</v>
      </c>
      <c r="D1046" t="s">
        <v>139</v>
      </c>
      <c r="E1046" t="s">
        <v>51</v>
      </c>
      <c r="F1046" s="2">
        <v>20000</v>
      </c>
      <c r="G1046" s="2">
        <v>50554</v>
      </c>
      <c r="H1046" s="2">
        <v>13870</v>
      </c>
      <c r="I1046" s="2">
        <f t="shared" si="68"/>
        <v>6130</v>
      </c>
      <c r="J1046" s="2">
        <v>133883.21168000001</v>
      </c>
      <c r="K1046" s="3">
        <f t="shared" si="69"/>
        <v>4.5786173808345557E-2</v>
      </c>
      <c r="L1046" s="4">
        <v>2887</v>
      </c>
      <c r="M1046" s="5">
        <f t="shared" si="70"/>
        <v>2.1233113959127121</v>
      </c>
      <c r="N1046">
        <v>301</v>
      </c>
      <c r="O1046" t="s">
        <v>1444</v>
      </c>
    </row>
    <row r="1047" spans="1:15" x14ac:dyDescent="0.25">
      <c r="A1047" s="15" t="s">
        <v>1462</v>
      </c>
      <c r="B1047" t="s">
        <v>1463</v>
      </c>
      <c r="C1047" s="1">
        <v>43311</v>
      </c>
      <c r="D1047" t="s">
        <v>25</v>
      </c>
      <c r="E1047" t="s">
        <v>21</v>
      </c>
      <c r="F1047" s="2">
        <v>615000</v>
      </c>
      <c r="G1047" s="2">
        <v>611756</v>
      </c>
      <c r="H1047" s="2">
        <v>72498</v>
      </c>
      <c r="I1047" s="2">
        <f t="shared" si="68"/>
        <v>542502</v>
      </c>
      <c r="J1047" s="2">
        <v>1750837.66234</v>
      </c>
      <c r="K1047" s="3">
        <f t="shared" si="69"/>
        <v>0.30985282740316678</v>
      </c>
      <c r="L1047" s="4">
        <v>39736</v>
      </c>
      <c r="M1047" s="5">
        <f t="shared" si="70"/>
        <v>13.652657539762432</v>
      </c>
      <c r="N1047">
        <v>301</v>
      </c>
      <c r="O1047" t="s">
        <v>1464</v>
      </c>
    </row>
    <row r="1048" spans="1:15" x14ac:dyDescent="0.25">
      <c r="A1048" s="15" t="s">
        <v>2134</v>
      </c>
      <c r="B1048" t="s">
        <v>1465</v>
      </c>
      <c r="C1048" s="1">
        <v>43080</v>
      </c>
      <c r="D1048" t="s">
        <v>25</v>
      </c>
      <c r="E1048" t="s">
        <v>21</v>
      </c>
      <c r="F1048" s="2">
        <v>1500000</v>
      </c>
      <c r="G1048" s="2">
        <v>1377355</v>
      </c>
      <c r="H1048" s="2">
        <v>271216</v>
      </c>
      <c r="I1048" s="2">
        <f t="shared" si="68"/>
        <v>1228784</v>
      </c>
      <c r="J1048" s="2">
        <v>3591360.38961</v>
      </c>
      <c r="K1048" s="3">
        <f t="shared" si="69"/>
        <v>0.34215001188823563</v>
      </c>
      <c r="L1048" s="4">
        <v>127744</v>
      </c>
      <c r="M1048" s="5">
        <f t="shared" si="70"/>
        <v>9.6191132264529067</v>
      </c>
      <c r="N1048">
        <v>301</v>
      </c>
      <c r="O1048" t="s">
        <v>1464</v>
      </c>
    </row>
    <row r="1049" spans="1:15" x14ac:dyDescent="0.25">
      <c r="A1049" s="15" t="s">
        <v>1466</v>
      </c>
      <c r="B1049" t="s">
        <v>1467</v>
      </c>
      <c r="C1049" s="1">
        <v>43000</v>
      </c>
      <c r="D1049" t="s">
        <v>25</v>
      </c>
      <c r="E1049" t="s">
        <v>21</v>
      </c>
      <c r="F1049" s="2">
        <v>325000</v>
      </c>
      <c r="G1049" s="2">
        <v>189169</v>
      </c>
      <c r="H1049" s="2">
        <v>47470</v>
      </c>
      <c r="I1049" s="2">
        <f t="shared" si="68"/>
        <v>277530</v>
      </c>
      <c r="J1049" s="2">
        <v>460061.68831</v>
      </c>
      <c r="K1049" s="3">
        <f t="shared" si="69"/>
        <v>0.60324518874737076</v>
      </c>
      <c r="L1049" s="4">
        <v>7199</v>
      </c>
      <c r="M1049" s="5">
        <f t="shared" si="70"/>
        <v>38.551187664953467</v>
      </c>
      <c r="N1049">
        <v>301</v>
      </c>
      <c r="O1049" t="s">
        <v>1464</v>
      </c>
    </row>
    <row r="1050" spans="1:15" x14ac:dyDescent="0.25">
      <c r="A1050" s="15" t="s">
        <v>1468</v>
      </c>
      <c r="B1050" t="s">
        <v>1469</v>
      </c>
      <c r="C1050" s="1">
        <v>43189</v>
      </c>
      <c r="D1050" t="s">
        <v>25</v>
      </c>
      <c r="E1050" t="s">
        <v>21</v>
      </c>
      <c r="F1050" s="2">
        <v>1530000</v>
      </c>
      <c r="G1050" s="2">
        <v>1299135</v>
      </c>
      <c r="H1050" s="2">
        <v>869312</v>
      </c>
      <c r="I1050" s="2">
        <f t="shared" si="68"/>
        <v>660688</v>
      </c>
      <c r="J1050" s="2">
        <v>1395529.2207800001</v>
      </c>
      <c r="K1050" s="3">
        <f t="shared" si="69"/>
        <v>0.47343186381344499</v>
      </c>
      <c r="L1050" s="4">
        <v>33634</v>
      </c>
      <c r="M1050" s="5">
        <f t="shared" si="70"/>
        <v>19.643456026639711</v>
      </c>
      <c r="N1050">
        <v>301</v>
      </c>
      <c r="O1050" t="s">
        <v>1464</v>
      </c>
    </row>
    <row r="1051" spans="1:15" x14ac:dyDescent="0.25">
      <c r="A1051" s="15" t="s">
        <v>1470</v>
      </c>
      <c r="B1051" t="s">
        <v>1471</v>
      </c>
      <c r="C1051" s="1">
        <v>42916</v>
      </c>
      <c r="D1051" t="s">
        <v>16</v>
      </c>
      <c r="E1051" t="s">
        <v>21</v>
      </c>
      <c r="F1051" s="2">
        <v>671000</v>
      </c>
      <c r="G1051" s="2">
        <v>568882</v>
      </c>
      <c r="H1051" s="2">
        <v>247577</v>
      </c>
      <c r="I1051" s="2">
        <f t="shared" si="68"/>
        <v>423423</v>
      </c>
      <c r="J1051" s="2">
        <v>1043198.05195</v>
      </c>
      <c r="K1051" s="3">
        <f t="shared" si="69"/>
        <v>0.4058893699125643</v>
      </c>
      <c r="L1051" s="4">
        <v>23677</v>
      </c>
      <c r="M1051" s="5">
        <f t="shared" si="70"/>
        <v>17.88330447269502</v>
      </c>
      <c r="N1051">
        <v>301</v>
      </c>
      <c r="O1051" t="s">
        <v>1464</v>
      </c>
    </row>
    <row r="1052" spans="1:15" x14ac:dyDescent="0.25">
      <c r="A1052" s="15" t="s">
        <v>2194</v>
      </c>
      <c r="B1052" t="s">
        <v>1472</v>
      </c>
      <c r="C1052" s="1">
        <v>43224</v>
      </c>
      <c r="D1052" t="s">
        <v>25</v>
      </c>
      <c r="E1052" t="s">
        <v>21</v>
      </c>
      <c r="F1052" s="2">
        <v>475000</v>
      </c>
      <c r="G1052" s="2">
        <v>393848</v>
      </c>
      <c r="H1052" s="2">
        <v>84438</v>
      </c>
      <c r="I1052" s="2">
        <f t="shared" si="68"/>
        <v>390562</v>
      </c>
      <c r="J1052" s="2">
        <v>1004577.92208</v>
      </c>
      <c r="K1052" s="3">
        <f t="shared" si="69"/>
        <v>0.38878218544892268</v>
      </c>
      <c r="L1052" s="4">
        <v>26319</v>
      </c>
      <c r="M1052" s="5">
        <f t="shared" si="70"/>
        <v>14.839545575439796</v>
      </c>
      <c r="N1052">
        <v>301</v>
      </c>
      <c r="O1052" t="s">
        <v>1464</v>
      </c>
    </row>
    <row r="1053" spans="1:15" x14ac:dyDescent="0.25">
      <c r="A1053" s="15" t="s">
        <v>1473</v>
      </c>
      <c r="B1053" t="s">
        <v>1474</v>
      </c>
      <c r="C1053" s="1">
        <v>42958</v>
      </c>
      <c r="D1053" t="s">
        <v>25</v>
      </c>
      <c r="E1053" t="s">
        <v>17</v>
      </c>
      <c r="F1053" s="2">
        <v>570000</v>
      </c>
      <c r="G1053" s="2">
        <v>839505</v>
      </c>
      <c r="H1053" s="2">
        <v>268782</v>
      </c>
      <c r="I1053" s="2">
        <f t="shared" si="68"/>
        <v>301218</v>
      </c>
      <c r="J1053" s="2">
        <v>2255822.1343899998</v>
      </c>
      <c r="K1053" s="3">
        <f t="shared" si="69"/>
        <v>0.13352914461115206</v>
      </c>
      <c r="L1053" s="4">
        <v>37098</v>
      </c>
      <c r="M1053" s="5">
        <f t="shared" si="70"/>
        <v>8.1195212679928837</v>
      </c>
      <c r="N1053">
        <v>381</v>
      </c>
      <c r="O1053" t="s">
        <v>1464</v>
      </c>
    </row>
    <row r="1054" spans="1:15" x14ac:dyDescent="0.25">
      <c r="A1054" s="15" t="s">
        <v>2135</v>
      </c>
      <c r="B1054" t="s">
        <v>1475</v>
      </c>
      <c r="C1054" s="1">
        <v>42984</v>
      </c>
      <c r="D1054" t="s">
        <v>139</v>
      </c>
      <c r="E1054" t="s">
        <v>17</v>
      </c>
      <c r="F1054" s="2">
        <v>40000</v>
      </c>
      <c r="G1054" s="2">
        <v>141087</v>
      </c>
      <c r="H1054" s="2">
        <v>24467</v>
      </c>
      <c r="I1054" s="2">
        <f t="shared" si="68"/>
        <v>15533</v>
      </c>
      <c r="J1054" s="2">
        <v>460948.61660000001</v>
      </c>
      <c r="K1054" s="3">
        <f t="shared" si="69"/>
        <v>3.3697899159721656E-2</v>
      </c>
      <c r="L1054" s="4">
        <v>13200</v>
      </c>
      <c r="M1054" s="5">
        <f t="shared" si="70"/>
        <v>1.1767424242424243</v>
      </c>
      <c r="N1054">
        <v>301</v>
      </c>
      <c r="O1054" t="s">
        <v>1464</v>
      </c>
    </row>
    <row r="1055" spans="1:15" x14ac:dyDescent="0.25">
      <c r="A1055" s="15" t="s">
        <v>2195</v>
      </c>
      <c r="B1055" t="s">
        <v>1476</v>
      </c>
      <c r="C1055" s="1">
        <v>43350</v>
      </c>
      <c r="D1055" t="s">
        <v>241</v>
      </c>
      <c r="E1055" t="s">
        <v>51</v>
      </c>
      <c r="F1055" s="2">
        <v>200000</v>
      </c>
      <c r="G1055" s="2">
        <v>105992</v>
      </c>
      <c r="H1055" s="2">
        <v>41186</v>
      </c>
      <c r="I1055" s="2">
        <f t="shared" si="68"/>
        <v>158814</v>
      </c>
      <c r="J1055" s="2">
        <v>210409.09091</v>
      </c>
      <c r="K1055" s="3">
        <f t="shared" si="69"/>
        <v>0.75478677899868318</v>
      </c>
      <c r="L1055" s="4">
        <v>8310</v>
      </c>
      <c r="M1055" s="5">
        <f t="shared" si="70"/>
        <v>19.111191335740074</v>
      </c>
      <c r="N1055">
        <v>301</v>
      </c>
      <c r="O1055" t="s">
        <v>1464</v>
      </c>
    </row>
    <row r="1056" spans="1:15" x14ac:dyDescent="0.25">
      <c r="A1056" s="15" t="s">
        <v>2196</v>
      </c>
      <c r="B1056" t="s">
        <v>1477</v>
      </c>
      <c r="C1056" s="1">
        <v>43350</v>
      </c>
      <c r="D1056" t="s">
        <v>241</v>
      </c>
      <c r="E1056" t="s">
        <v>51</v>
      </c>
      <c r="F1056" s="2">
        <v>200000</v>
      </c>
      <c r="G1056" s="2">
        <v>118150</v>
      </c>
      <c r="H1056" s="2">
        <v>31351</v>
      </c>
      <c r="I1056" s="2">
        <f t="shared" si="68"/>
        <v>168649</v>
      </c>
      <c r="J1056" s="2">
        <v>281814.93505999999</v>
      </c>
      <c r="K1056" s="3">
        <f t="shared" si="69"/>
        <v>0.5984388299509168</v>
      </c>
      <c r="L1056" s="4">
        <v>9600</v>
      </c>
      <c r="M1056" s="5">
        <f t="shared" si="70"/>
        <v>17.567604166666666</v>
      </c>
      <c r="N1056">
        <v>301</v>
      </c>
      <c r="O1056" t="s">
        <v>1464</v>
      </c>
    </row>
    <row r="1057" spans="1:15" x14ac:dyDescent="0.25">
      <c r="A1057" s="15" t="s">
        <v>1478</v>
      </c>
      <c r="B1057" t="s">
        <v>1479</v>
      </c>
      <c r="C1057" s="1">
        <v>43021</v>
      </c>
      <c r="D1057" t="s">
        <v>25</v>
      </c>
      <c r="E1057" t="s">
        <v>21</v>
      </c>
      <c r="F1057" s="2">
        <v>110000</v>
      </c>
      <c r="G1057" s="2">
        <v>82217</v>
      </c>
      <c r="H1057" s="2">
        <v>8330</v>
      </c>
      <c r="I1057" s="2">
        <f t="shared" si="68"/>
        <v>101670</v>
      </c>
      <c r="J1057" s="2">
        <v>239892.85714000001</v>
      </c>
      <c r="K1057" s="3">
        <f t="shared" si="69"/>
        <v>0.423814202774141</v>
      </c>
      <c r="L1057" s="4">
        <v>5912</v>
      </c>
      <c r="M1057" s="5">
        <f t="shared" si="70"/>
        <v>17.197225981055482</v>
      </c>
      <c r="N1057">
        <v>301</v>
      </c>
      <c r="O1057" t="s">
        <v>1464</v>
      </c>
    </row>
    <row r="1058" spans="1:15" x14ac:dyDescent="0.25">
      <c r="A1058" s="15" t="s">
        <v>1480</v>
      </c>
      <c r="B1058" t="s">
        <v>1481</v>
      </c>
      <c r="C1058" s="1">
        <v>43173</v>
      </c>
      <c r="D1058" t="s">
        <v>50</v>
      </c>
      <c r="E1058" t="s">
        <v>21</v>
      </c>
      <c r="F1058" s="2">
        <v>250000</v>
      </c>
      <c r="G1058" s="2">
        <v>423798</v>
      </c>
      <c r="H1058" s="2">
        <v>108266</v>
      </c>
      <c r="I1058" s="2">
        <f t="shared" si="68"/>
        <v>141734</v>
      </c>
      <c r="J1058" s="2">
        <v>1024454.54545</v>
      </c>
      <c r="K1058" s="3">
        <f t="shared" si="69"/>
        <v>0.13835069660190946</v>
      </c>
      <c r="L1058" s="4">
        <v>31426</v>
      </c>
      <c r="M1058" s="5">
        <f t="shared" si="70"/>
        <v>4.5100871889518235</v>
      </c>
      <c r="N1058">
        <v>301</v>
      </c>
      <c r="O1058" t="s">
        <v>1464</v>
      </c>
    </row>
    <row r="1059" spans="1:15" x14ac:dyDescent="0.25">
      <c r="A1059" s="15" t="s">
        <v>1482</v>
      </c>
      <c r="B1059" t="s">
        <v>1483</v>
      </c>
      <c r="C1059" s="1">
        <v>43455</v>
      </c>
      <c r="D1059" t="s">
        <v>25</v>
      </c>
      <c r="E1059" t="s">
        <v>17</v>
      </c>
      <c r="F1059" s="2">
        <v>1950000</v>
      </c>
      <c r="G1059" s="2">
        <v>2154144</v>
      </c>
      <c r="H1059" s="2">
        <v>200240</v>
      </c>
      <c r="I1059" s="2">
        <f t="shared" si="68"/>
        <v>1749760</v>
      </c>
      <c r="J1059" s="2">
        <v>6445183.6580100004</v>
      </c>
      <c r="K1059" s="3">
        <f t="shared" si="69"/>
        <v>0.27148334211165859</v>
      </c>
      <c r="L1059" s="4">
        <v>179430</v>
      </c>
      <c r="M1059" s="5">
        <f t="shared" si="70"/>
        <v>9.7517694922811131</v>
      </c>
      <c r="N1059">
        <v>301</v>
      </c>
      <c r="O1059" t="s">
        <v>1464</v>
      </c>
    </row>
    <row r="1060" spans="1:15" x14ac:dyDescent="0.25">
      <c r="A1060" s="15" t="s">
        <v>2136</v>
      </c>
      <c r="B1060" t="s">
        <v>1484</v>
      </c>
      <c r="C1060" s="1">
        <v>43297</v>
      </c>
      <c r="D1060" t="s">
        <v>50</v>
      </c>
      <c r="E1060" t="s">
        <v>17</v>
      </c>
      <c r="F1060" s="2">
        <v>1000000</v>
      </c>
      <c r="G1060" s="2">
        <v>937975</v>
      </c>
      <c r="H1060" s="2">
        <v>117506</v>
      </c>
      <c r="I1060" s="2">
        <f t="shared" si="68"/>
        <v>882494</v>
      </c>
      <c r="J1060" s="2">
        <v>2663860.38961</v>
      </c>
      <c r="K1060" s="3">
        <f t="shared" si="69"/>
        <v>0.33128387787965147</v>
      </c>
      <c r="L1060" s="4">
        <v>73491</v>
      </c>
      <c r="M1060" s="5">
        <f t="shared" si="70"/>
        <v>12.008191479228749</v>
      </c>
      <c r="N1060">
        <v>301</v>
      </c>
      <c r="O1060" t="s">
        <v>1464</v>
      </c>
    </row>
    <row r="1061" spans="1:15" x14ac:dyDescent="0.25">
      <c r="A1061" s="15" t="s">
        <v>2137</v>
      </c>
      <c r="B1061" t="s">
        <v>1485</v>
      </c>
      <c r="C1061" s="1">
        <v>43409</v>
      </c>
      <c r="D1061" t="s">
        <v>25</v>
      </c>
      <c r="E1061" t="s">
        <v>21</v>
      </c>
      <c r="F1061" s="2">
        <v>3400000</v>
      </c>
      <c r="G1061" s="2">
        <v>2841424</v>
      </c>
      <c r="H1061" s="2">
        <v>335989</v>
      </c>
      <c r="I1061" s="2">
        <f t="shared" si="68"/>
        <v>3064011</v>
      </c>
      <c r="J1061" s="2">
        <v>8134529.2207800001</v>
      </c>
      <c r="K1061" s="3">
        <f t="shared" si="69"/>
        <v>0.37666728053208709</v>
      </c>
      <c r="L1061" s="4">
        <v>142110</v>
      </c>
      <c r="M1061" s="5">
        <f t="shared" si="70"/>
        <v>21.56084019421575</v>
      </c>
      <c r="N1061">
        <v>301</v>
      </c>
      <c r="O1061" t="s">
        <v>1464</v>
      </c>
    </row>
    <row r="1062" spans="1:15" x14ac:dyDescent="0.25">
      <c r="A1062" s="15" t="s">
        <v>1486</v>
      </c>
      <c r="B1062" t="s">
        <v>1487</v>
      </c>
      <c r="C1062" s="1">
        <v>43523</v>
      </c>
      <c r="D1062" t="s">
        <v>25</v>
      </c>
      <c r="E1062" t="s">
        <v>51</v>
      </c>
      <c r="F1062" s="2">
        <v>525000</v>
      </c>
      <c r="G1062" s="2">
        <v>943853</v>
      </c>
      <c r="H1062" s="2">
        <v>150298</v>
      </c>
      <c r="I1062" s="2">
        <f t="shared" si="68"/>
        <v>374702</v>
      </c>
      <c r="J1062" s="2">
        <v>2576477.2727299999</v>
      </c>
      <c r="K1062" s="3">
        <f t="shared" si="69"/>
        <v>0.14543190579087503</v>
      </c>
      <c r="L1062" s="4">
        <v>63465</v>
      </c>
      <c r="M1062" s="5">
        <f t="shared" si="70"/>
        <v>5.9040731111636333</v>
      </c>
      <c r="N1062">
        <v>301</v>
      </c>
      <c r="O1062" t="s">
        <v>1464</v>
      </c>
    </row>
    <row r="1063" spans="1:15" x14ac:dyDescent="0.25">
      <c r="A1063" s="15" t="s">
        <v>2197</v>
      </c>
      <c r="B1063" t="s">
        <v>1488</v>
      </c>
      <c r="C1063" s="1">
        <v>43186</v>
      </c>
      <c r="D1063" t="s">
        <v>25</v>
      </c>
      <c r="E1063" t="s">
        <v>21</v>
      </c>
      <c r="F1063" s="2">
        <v>600000</v>
      </c>
      <c r="G1063" s="2">
        <v>753707</v>
      </c>
      <c r="H1063" s="2">
        <v>78887</v>
      </c>
      <c r="I1063" s="2">
        <f t="shared" si="68"/>
        <v>521113</v>
      </c>
      <c r="J1063" s="2">
        <v>2190974.0259699998</v>
      </c>
      <c r="K1063" s="3">
        <f t="shared" si="69"/>
        <v>0.23784535728089704</v>
      </c>
      <c r="L1063" s="4">
        <v>69061</v>
      </c>
      <c r="M1063" s="5">
        <f t="shared" si="70"/>
        <v>7.5456914901319125</v>
      </c>
      <c r="N1063">
        <v>301</v>
      </c>
      <c r="O1063" t="s">
        <v>1464</v>
      </c>
    </row>
    <row r="1064" spans="1:15" x14ac:dyDescent="0.25">
      <c r="A1064" s="15" t="s">
        <v>2198</v>
      </c>
      <c r="B1064" t="s">
        <v>1489</v>
      </c>
      <c r="C1064" s="1">
        <v>43347</v>
      </c>
      <c r="D1064" t="s">
        <v>25</v>
      </c>
      <c r="E1064" t="s">
        <v>21</v>
      </c>
      <c r="F1064" s="2">
        <v>235000</v>
      </c>
      <c r="G1064" s="2">
        <v>478777</v>
      </c>
      <c r="H1064" s="2">
        <v>133078</v>
      </c>
      <c r="I1064" s="2">
        <f t="shared" si="68"/>
        <v>101922</v>
      </c>
      <c r="J1064" s="2">
        <v>1122399.3506499999</v>
      </c>
      <c r="K1064" s="3">
        <f t="shared" si="69"/>
        <v>9.0807251394947164E-2</v>
      </c>
      <c r="L1064" s="4">
        <v>25618</v>
      </c>
      <c r="M1064" s="5">
        <f t="shared" si="70"/>
        <v>3.978530720587087</v>
      </c>
      <c r="N1064">
        <v>301</v>
      </c>
      <c r="O1064" t="s">
        <v>1464</v>
      </c>
    </row>
    <row r="1065" spans="1:15" x14ac:dyDescent="0.25">
      <c r="A1065" s="15" t="s">
        <v>2138</v>
      </c>
      <c r="B1065" t="s">
        <v>1490</v>
      </c>
      <c r="C1065" s="1">
        <v>43390</v>
      </c>
      <c r="D1065" t="s">
        <v>25</v>
      </c>
      <c r="E1065" t="s">
        <v>51</v>
      </c>
      <c r="F1065" s="2">
        <v>185000</v>
      </c>
      <c r="G1065" s="2">
        <v>303480</v>
      </c>
      <c r="H1065" s="2">
        <v>171410</v>
      </c>
      <c r="I1065" s="2">
        <f t="shared" si="68"/>
        <v>13590</v>
      </c>
      <c r="J1065" s="2">
        <v>428798.70130000002</v>
      </c>
      <c r="K1065" s="3">
        <f t="shared" si="69"/>
        <v>3.1693193003614166E-2</v>
      </c>
      <c r="L1065" s="4">
        <v>14670</v>
      </c>
      <c r="M1065" s="5">
        <f t="shared" si="70"/>
        <v>0.92638036809815949</v>
      </c>
      <c r="N1065">
        <v>301</v>
      </c>
      <c r="O1065" t="s">
        <v>1464</v>
      </c>
    </row>
    <row r="1066" spans="1:15" x14ac:dyDescent="0.25">
      <c r="A1066" s="15" t="s">
        <v>1491</v>
      </c>
      <c r="B1066" t="s">
        <v>1492</v>
      </c>
      <c r="C1066" s="1">
        <v>43374</v>
      </c>
      <c r="D1066" t="s">
        <v>25</v>
      </c>
      <c r="E1066" t="s">
        <v>21</v>
      </c>
      <c r="F1066" s="2">
        <v>72500</v>
      </c>
      <c r="G1066" s="2">
        <v>123578</v>
      </c>
      <c r="H1066" s="2">
        <v>30524</v>
      </c>
      <c r="I1066" s="2">
        <f t="shared" si="68"/>
        <v>41976</v>
      </c>
      <c r="J1066" s="2">
        <v>302123.37662</v>
      </c>
      <c r="K1066" s="3">
        <f t="shared" si="69"/>
        <v>0.13893661744948627</v>
      </c>
      <c r="L1066" s="4">
        <v>6185</v>
      </c>
      <c r="M1066" s="5">
        <f t="shared" si="70"/>
        <v>6.7867421180274858</v>
      </c>
      <c r="N1066">
        <v>301</v>
      </c>
      <c r="O1066" t="s">
        <v>1464</v>
      </c>
    </row>
    <row r="1067" spans="1:15" x14ac:dyDescent="0.25">
      <c r="A1067" s="15" t="s">
        <v>2139</v>
      </c>
      <c r="B1067" t="s">
        <v>1493</v>
      </c>
      <c r="C1067" s="1">
        <v>43367</v>
      </c>
      <c r="D1067" t="s">
        <v>25</v>
      </c>
      <c r="E1067" t="s">
        <v>17</v>
      </c>
      <c r="F1067" s="2">
        <v>275000</v>
      </c>
      <c r="G1067" s="2">
        <v>234122</v>
      </c>
      <c r="H1067" s="2">
        <v>29893</v>
      </c>
      <c r="I1067" s="2">
        <f t="shared" si="68"/>
        <v>245107</v>
      </c>
      <c r="J1067" s="2">
        <v>663081.16882999998</v>
      </c>
      <c r="K1067" s="3">
        <f t="shared" si="69"/>
        <v>0.36964856117462785</v>
      </c>
      <c r="L1067" s="4">
        <v>22030</v>
      </c>
      <c r="M1067" s="5">
        <f t="shared" si="70"/>
        <v>11.126055379028598</v>
      </c>
      <c r="N1067">
        <v>301</v>
      </c>
      <c r="O1067" t="s">
        <v>1464</v>
      </c>
    </row>
    <row r="1068" spans="1:15" x14ac:dyDescent="0.25">
      <c r="A1068" s="15" t="s">
        <v>2140</v>
      </c>
      <c r="B1068" t="s">
        <v>1494</v>
      </c>
      <c r="C1068" s="1">
        <v>43206</v>
      </c>
      <c r="D1068" t="s">
        <v>25</v>
      </c>
      <c r="E1068" t="s">
        <v>21</v>
      </c>
      <c r="F1068" s="2">
        <v>420000</v>
      </c>
      <c r="G1068" s="2">
        <v>479961</v>
      </c>
      <c r="H1068" s="2">
        <v>244164</v>
      </c>
      <c r="I1068" s="2">
        <f t="shared" si="68"/>
        <v>175836</v>
      </c>
      <c r="J1068" s="2">
        <v>765574.67532000004</v>
      </c>
      <c r="K1068" s="3">
        <f t="shared" si="69"/>
        <v>0.22967844374750626</v>
      </c>
      <c r="L1068" s="4">
        <v>37113</v>
      </c>
      <c r="M1068" s="5">
        <f t="shared" si="70"/>
        <v>4.7378546600921512</v>
      </c>
      <c r="N1068">
        <v>301</v>
      </c>
      <c r="O1068" t="s">
        <v>1464</v>
      </c>
    </row>
    <row r="1069" spans="1:15" x14ac:dyDescent="0.25">
      <c r="A1069" s="15" t="s">
        <v>1495</v>
      </c>
      <c r="B1069" t="s">
        <v>1496</v>
      </c>
      <c r="C1069" s="1">
        <v>43139</v>
      </c>
      <c r="D1069" t="s">
        <v>25</v>
      </c>
      <c r="E1069" t="s">
        <v>21</v>
      </c>
      <c r="F1069" s="2">
        <v>95000</v>
      </c>
      <c r="G1069" s="2">
        <v>140977</v>
      </c>
      <c r="H1069" s="2">
        <v>75952</v>
      </c>
      <c r="I1069" s="2">
        <f t="shared" si="68"/>
        <v>19048</v>
      </c>
      <c r="J1069" s="2">
        <v>211120.12987</v>
      </c>
      <c r="K1069" s="3">
        <f t="shared" si="69"/>
        <v>9.0223514033119706E-2</v>
      </c>
      <c r="L1069" s="4">
        <v>21583</v>
      </c>
      <c r="M1069" s="5">
        <f t="shared" si="70"/>
        <v>0.88254644859380071</v>
      </c>
      <c r="N1069">
        <v>301</v>
      </c>
      <c r="O1069" t="s">
        <v>1464</v>
      </c>
    </row>
    <row r="1070" spans="1:15" x14ac:dyDescent="0.25">
      <c r="A1070" s="15" t="s">
        <v>2141</v>
      </c>
      <c r="B1070" t="s">
        <v>1497</v>
      </c>
      <c r="C1070" s="1">
        <v>42856</v>
      </c>
      <c r="D1070" t="s">
        <v>25</v>
      </c>
      <c r="E1070" t="s">
        <v>21</v>
      </c>
      <c r="F1070" s="2">
        <v>225000</v>
      </c>
      <c r="G1070" s="2">
        <v>242490</v>
      </c>
      <c r="H1070" s="2">
        <v>49000</v>
      </c>
      <c r="I1070" s="2">
        <f t="shared" si="68"/>
        <v>176000</v>
      </c>
      <c r="J1070" s="2">
        <v>628214.28570999997</v>
      </c>
      <c r="K1070" s="3">
        <f t="shared" si="69"/>
        <v>0.28015918135495277</v>
      </c>
      <c r="L1070" s="4">
        <v>18892</v>
      </c>
      <c r="M1070" s="5">
        <f t="shared" si="70"/>
        <v>9.3161126402710135</v>
      </c>
      <c r="N1070">
        <v>301</v>
      </c>
      <c r="O1070" t="s">
        <v>1464</v>
      </c>
    </row>
    <row r="1071" spans="1:15" x14ac:dyDescent="0.25">
      <c r="A1071" s="15" t="s">
        <v>2141</v>
      </c>
      <c r="B1071" t="s">
        <v>1497</v>
      </c>
      <c r="C1071" s="1">
        <v>43440</v>
      </c>
      <c r="D1071" t="s">
        <v>25</v>
      </c>
      <c r="E1071" t="s">
        <v>51</v>
      </c>
      <c r="F1071" s="2">
        <v>262500</v>
      </c>
      <c r="G1071" s="2">
        <v>238770</v>
      </c>
      <c r="H1071" s="2">
        <v>49000</v>
      </c>
      <c r="I1071" s="2">
        <f t="shared" si="68"/>
        <v>213500</v>
      </c>
      <c r="J1071" s="2">
        <v>616136.36364</v>
      </c>
      <c r="K1071" s="3">
        <f t="shared" si="69"/>
        <v>0.34651420139965172</v>
      </c>
      <c r="L1071" s="4">
        <v>18892</v>
      </c>
      <c r="M1071" s="5">
        <f t="shared" si="70"/>
        <v>11.30107982214694</v>
      </c>
      <c r="N1071">
        <v>301</v>
      </c>
      <c r="O1071" t="s">
        <v>1464</v>
      </c>
    </row>
    <row r="1072" spans="1:15" x14ac:dyDescent="0.25">
      <c r="A1072" s="15" t="s">
        <v>2142</v>
      </c>
      <c r="B1072" t="s">
        <v>1498</v>
      </c>
      <c r="C1072" s="1">
        <v>43076</v>
      </c>
      <c r="D1072" t="s">
        <v>25</v>
      </c>
      <c r="E1072" t="s">
        <v>17</v>
      </c>
      <c r="F1072" s="2">
        <v>200000</v>
      </c>
      <c r="G1072" s="2">
        <v>164606</v>
      </c>
      <c r="H1072" s="2">
        <v>38314</v>
      </c>
      <c r="I1072" s="2">
        <f t="shared" si="68"/>
        <v>161686</v>
      </c>
      <c r="J1072" s="2">
        <v>499177.86560999998</v>
      </c>
      <c r="K1072" s="3">
        <f t="shared" si="69"/>
        <v>0.32390458619878548</v>
      </c>
      <c r="L1072" s="4">
        <v>23068</v>
      </c>
      <c r="M1072" s="5">
        <f t="shared" si="70"/>
        <v>7.0091035200277441</v>
      </c>
      <c r="N1072">
        <v>301</v>
      </c>
      <c r="O1072" t="s">
        <v>1464</v>
      </c>
    </row>
    <row r="1073" spans="1:15" x14ac:dyDescent="0.25">
      <c r="A1073" s="15" t="s">
        <v>2143</v>
      </c>
      <c r="B1073" t="s">
        <v>1499</v>
      </c>
      <c r="C1073" s="1">
        <v>43397</v>
      </c>
      <c r="D1073" t="s">
        <v>139</v>
      </c>
      <c r="E1073" t="s">
        <v>21</v>
      </c>
      <c r="F1073" s="2">
        <v>208100</v>
      </c>
      <c r="G1073" s="2">
        <v>241714</v>
      </c>
      <c r="H1073" s="2">
        <v>241714</v>
      </c>
      <c r="I1073" s="2">
        <f t="shared" si="68"/>
        <v>-33614</v>
      </c>
      <c r="J1073" s="2">
        <v>0</v>
      </c>
      <c r="K1073" s="3" t="e">
        <f t="shared" si="69"/>
        <v>#DIV/0!</v>
      </c>
      <c r="L1073" s="4">
        <v>61580</v>
      </c>
      <c r="M1073" s="5">
        <f t="shared" si="70"/>
        <v>-0.54585904514452743</v>
      </c>
      <c r="N1073">
        <v>301</v>
      </c>
      <c r="O1073" t="s">
        <v>1464</v>
      </c>
    </row>
    <row r="1074" spans="1:15" x14ac:dyDescent="0.25">
      <c r="A1074" s="15" t="s">
        <v>2143</v>
      </c>
      <c r="B1074" t="s">
        <v>1499</v>
      </c>
      <c r="C1074" s="1">
        <v>43397</v>
      </c>
      <c r="D1074" t="s">
        <v>20</v>
      </c>
      <c r="E1074" t="s">
        <v>21</v>
      </c>
      <c r="F1074" s="2">
        <v>10</v>
      </c>
      <c r="G1074" s="2">
        <v>241714</v>
      </c>
      <c r="H1074" s="2">
        <v>241714</v>
      </c>
      <c r="I1074" s="2">
        <f t="shared" si="68"/>
        <v>-241704</v>
      </c>
      <c r="J1074" s="2">
        <v>0</v>
      </c>
      <c r="K1074" s="3" t="e">
        <f t="shared" si="69"/>
        <v>#DIV/0!</v>
      </c>
      <c r="L1074" s="4">
        <v>61580</v>
      </c>
      <c r="M1074" s="5">
        <f t="shared" si="70"/>
        <v>-3.9250405975966225</v>
      </c>
      <c r="N1074">
        <v>301</v>
      </c>
      <c r="O1074" t="s">
        <v>1464</v>
      </c>
    </row>
    <row r="1075" spans="1:15" x14ac:dyDescent="0.25">
      <c r="A1075" s="15" t="s">
        <v>2144</v>
      </c>
      <c r="B1075" t="s">
        <v>1500</v>
      </c>
      <c r="C1075" s="1">
        <v>42900</v>
      </c>
      <c r="D1075" t="s">
        <v>25</v>
      </c>
      <c r="E1075" t="s">
        <v>21</v>
      </c>
      <c r="F1075" s="2">
        <v>1350000</v>
      </c>
      <c r="G1075" s="2">
        <v>954230</v>
      </c>
      <c r="H1075" s="2">
        <v>145626</v>
      </c>
      <c r="I1075" s="2">
        <f t="shared" si="68"/>
        <v>1204374</v>
      </c>
      <c r="J1075" s="2">
        <v>2625337.6623399998</v>
      </c>
      <c r="K1075" s="3">
        <f t="shared" si="69"/>
        <v>0.45875013232641654</v>
      </c>
      <c r="L1075" s="4">
        <v>62889</v>
      </c>
      <c r="M1075" s="5">
        <f t="shared" si="70"/>
        <v>19.150789486237656</v>
      </c>
      <c r="N1075">
        <v>301</v>
      </c>
      <c r="O1075" t="s">
        <v>1464</v>
      </c>
    </row>
    <row r="1076" spans="1:15" x14ac:dyDescent="0.25">
      <c r="A1076" s="15" t="s">
        <v>2144</v>
      </c>
      <c r="B1076" t="s">
        <v>1500</v>
      </c>
      <c r="C1076" s="1">
        <v>43529</v>
      </c>
      <c r="D1076" t="s">
        <v>25</v>
      </c>
      <c r="E1076" t="s">
        <v>51</v>
      </c>
      <c r="F1076" s="2">
        <v>9750000</v>
      </c>
      <c r="G1076" s="2">
        <v>954230</v>
      </c>
      <c r="H1076" s="2">
        <v>145626</v>
      </c>
      <c r="I1076" s="2">
        <f t="shared" si="68"/>
        <v>9604374</v>
      </c>
      <c r="J1076" s="2">
        <v>2625337.6623399998</v>
      </c>
      <c r="K1076" s="3">
        <f t="shared" si="69"/>
        <v>3.6583385587968476</v>
      </c>
      <c r="L1076" s="4">
        <v>62889</v>
      </c>
      <c r="M1076" s="5">
        <f t="shared" si="70"/>
        <v>152.71945809283022</v>
      </c>
      <c r="N1076">
        <v>301</v>
      </c>
      <c r="O1076" t="s">
        <v>1464</v>
      </c>
    </row>
    <row r="1077" spans="1:15" x14ac:dyDescent="0.25">
      <c r="A1077" s="15" t="s">
        <v>2145</v>
      </c>
      <c r="B1077" t="s">
        <v>1501</v>
      </c>
      <c r="C1077" s="1">
        <v>42878</v>
      </c>
      <c r="D1077" t="s">
        <v>241</v>
      </c>
      <c r="E1077" t="s">
        <v>21</v>
      </c>
      <c r="F1077" s="2">
        <v>200000</v>
      </c>
      <c r="G1077" s="2">
        <v>828078</v>
      </c>
      <c r="H1077" s="2">
        <v>317554</v>
      </c>
      <c r="I1077" s="2">
        <f t="shared" si="68"/>
        <v>-117554</v>
      </c>
      <c r="J1077" s="2">
        <v>1657545.4545499999</v>
      </c>
      <c r="K1077" s="3">
        <f t="shared" si="69"/>
        <v>-7.0920528711482148E-2</v>
      </c>
      <c r="L1077" s="4">
        <v>61364</v>
      </c>
      <c r="M1077" s="5">
        <f t="shared" si="70"/>
        <v>-1.9156834626165178</v>
      </c>
      <c r="N1077">
        <v>201</v>
      </c>
      <c r="O1077" t="s">
        <v>1464</v>
      </c>
    </row>
    <row r="1078" spans="1:15" x14ac:dyDescent="0.25">
      <c r="A1078" s="15" t="s">
        <v>2146</v>
      </c>
      <c r="B1078" t="s">
        <v>1502</v>
      </c>
      <c r="C1078" s="1">
        <v>43216</v>
      </c>
      <c r="D1078" t="s">
        <v>20</v>
      </c>
      <c r="E1078" t="s">
        <v>21</v>
      </c>
      <c r="F1078" s="2">
        <v>185000</v>
      </c>
      <c r="G1078" s="2">
        <v>228047</v>
      </c>
      <c r="H1078" s="2">
        <v>71540</v>
      </c>
      <c r="I1078" s="2">
        <f t="shared" si="68"/>
        <v>113460</v>
      </c>
      <c r="J1078" s="2">
        <v>508139.61038999999</v>
      </c>
      <c r="K1078" s="3">
        <f t="shared" si="69"/>
        <v>0.22328509267938945</v>
      </c>
      <c r="L1078" s="4">
        <v>12070</v>
      </c>
      <c r="M1078" s="5">
        <f t="shared" si="70"/>
        <v>9.4001657000828498</v>
      </c>
      <c r="N1078">
        <v>301</v>
      </c>
      <c r="O1078" t="s">
        <v>1464</v>
      </c>
    </row>
    <row r="1079" spans="1:15" x14ac:dyDescent="0.25">
      <c r="A1079" s="15" t="s">
        <v>1503</v>
      </c>
      <c r="B1079" t="s">
        <v>1504</v>
      </c>
      <c r="C1079" s="1">
        <v>43082</v>
      </c>
      <c r="D1079" t="s">
        <v>20</v>
      </c>
      <c r="E1079" t="s">
        <v>51</v>
      </c>
      <c r="F1079" s="2">
        <v>0</v>
      </c>
      <c r="G1079" s="2">
        <v>297165</v>
      </c>
      <c r="H1079" s="2">
        <v>56512</v>
      </c>
      <c r="I1079" s="2">
        <f t="shared" si="68"/>
        <v>-56512</v>
      </c>
      <c r="J1079" s="2">
        <v>781340.90908999997</v>
      </c>
      <c r="K1079" s="3">
        <f t="shared" si="69"/>
        <v>-7.232694377389956E-2</v>
      </c>
      <c r="L1079" s="4">
        <v>16772</v>
      </c>
      <c r="M1079" s="5">
        <f t="shared" si="70"/>
        <v>-3.3694252325304079</v>
      </c>
      <c r="N1079">
        <v>301</v>
      </c>
      <c r="O1079" t="s">
        <v>1464</v>
      </c>
    </row>
    <row r="1080" spans="1:15" x14ac:dyDescent="0.25">
      <c r="A1080" s="15" t="s">
        <v>2147</v>
      </c>
      <c r="B1080" t="s">
        <v>1505</v>
      </c>
      <c r="C1080" s="1">
        <v>43403</v>
      </c>
      <c r="D1080" t="s">
        <v>16</v>
      </c>
      <c r="E1080" t="s">
        <v>17</v>
      </c>
      <c r="F1080" s="2">
        <v>500000</v>
      </c>
      <c r="G1080" s="2">
        <v>349442</v>
      </c>
      <c r="H1080" s="2">
        <v>55380</v>
      </c>
      <c r="I1080" s="2">
        <f t="shared" si="68"/>
        <v>444620</v>
      </c>
      <c r="J1080" s="2">
        <v>954746.75324999995</v>
      </c>
      <c r="K1080" s="3">
        <f t="shared" si="69"/>
        <v>0.46569417333601182</v>
      </c>
      <c r="L1080" s="4">
        <v>18886</v>
      </c>
      <c r="M1080" s="5">
        <f t="shared" si="70"/>
        <v>23.542306470401357</v>
      </c>
      <c r="N1080">
        <v>301</v>
      </c>
      <c r="O1080" t="s">
        <v>1464</v>
      </c>
    </row>
    <row r="1081" spans="1:15" x14ac:dyDescent="0.25">
      <c r="A1081" s="15" t="s">
        <v>2148</v>
      </c>
      <c r="B1081" t="s">
        <v>1506</v>
      </c>
      <c r="C1081" s="1">
        <v>42886</v>
      </c>
      <c r="D1081" t="s">
        <v>25</v>
      </c>
      <c r="E1081" t="s">
        <v>21</v>
      </c>
      <c r="F1081" s="2">
        <v>510000</v>
      </c>
      <c r="G1081" s="2">
        <v>382358</v>
      </c>
      <c r="H1081" s="2">
        <v>29963</v>
      </c>
      <c r="I1081" s="2">
        <f t="shared" si="68"/>
        <v>480037</v>
      </c>
      <c r="J1081" s="2">
        <v>1144139.61039</v>
      </c>
      <c r="K1081" s="3">
        <f t="shared" si="69"/>
        <v>0.41956156018090396</v>
      </c>
      <c r="L1081" s="4">
        <v>19350</v>
      </c>
      <c r="M1081" s="5">
        <f t="shared" si="70"/>
        <v>24.808113695090441</v>
      </c>
      <c r="N1081">
        <v>301</v>
      </c>
      <c r="O1081" t="s">
        <v>1464</v>
      </c>
    </row>
    <row r="1082" spans="1:15" x14ac:dyDescent="0.25">
      <c r="A1082" s="15" t="s">
        <v>2149</v>
      </c>
      <c r="B1082" t="s">
        <v>1507</v>
      </c>
      <c r="C1082" s="1">
        <v>43454</v>
      </c>
      <c r="D1082" t="s">
        <v>139</v>
      </c>
      <c r="E1082" t="s">
        <v>51</v>
      </c>
      <c r="F1082" s="2">
        <v>3000</v>
      </c>
      <c r="G1082" s="2">
        <v>320771</v>
      </c>
      <c r="H1082" s="2">
        <v>130780</v>
      </c>
      <c r="I1082" s="2">
        <f t="shared" si="68"/>
        <v>-127780</v>
      </c>
      <c r="J1082" s="2">
        <v>616853.89610000001</v>
      </c>
      <c r="K1082" s="3">
        <f t="shared" si="69"/>
        <v>-0.20714791753424414</v>
      </c>
      <c r="L1082" s="4">
        <v>20654</v>
      </c>
      <c r="M1082" s="5">
        <f t="shared" si="70"/>
        <v>-6.1866950711726538</v>
      </c>
      <c r="N1082">
        <v>301</v>
      </c>
      <c r="O1082" t="s">
        <v>1464</v>
      </c>
    </row>
    <row r="1083" spans="1:15" x14ac:dyDescent="0.25">
      <c r="A1083" s="15" t="s">
        <v>2150</v>
      </c>
      <c r="B1083" t="s">
        <v>1508</v>
      </c>
      <c r="C1083" s="1">
        <v>43265</v>
      </c>
      <c r="D1083" t="s">
        <v>20</v>
      </c>
      <c r="E1083" t="s">
        <v>51</v>
      </c>
      <c r="F1083" s="2">
        <v>125000</v>
      </c>
      <c r="G1083" s="2">
        <v>138173</v>
      </c>
      <c r="H1083" s="2">
        <v>23975</v>
      </c>
      <c r="I1083" s="2">
        <f t="shared" si="68"/>
        <v>101025</v>
      </c>
      <c r="J1083" s="2">
        <v>370772.72726999997</v>
      </c>
      <c r="K1083" s="3">
        <f t="shared" si="69"/>
        <v>0.27247149687585492</v>
      </c>
      <c r="L1083" s="4">
        <v>8590</v>
      </c>
      <c r="M1083" s="5">
        <f t="shared" si="70"/>
        <v>11.760768335273575</v>
      </c>
      <c r="N1083">
        <v>301</v>
      </c>
      <c r="O1083" t="s">
        <v>1464</v>
      </c>
    </row>
    <row r="1084" spans="1:15" x14ac:dyDescent="0.25">
      <c r="A1084" s="15" t="s">
        <v>2150</v>
      </c>
      <c r="B1084" t="s">
        <v>1508</v>
      </c>
      <c r="C1084" s="1">
        <v>43413</v>
      </c>
      <c r="D1084" t="s">
        <v>20</v>
      </c>
      <c r="E1084" t="s">
        <v>21</v>
      </c>
      <c r="F1084" s="2">
        <v>50000</v>
      </c>
      <c r="G1084" s="2">
        <v>138173</v>
      </c>
      <c r="H1084" s="2">
        <v>23975</v>
      </c>
      <c r="I1084" s="2">
        <f t="shared" si="68"/>
        <v>26025</v>
      </c>
      <c r="J1084" s="2">
        <v>370772.72726999997</v>
      </c>
      <c r="K1084" s="3">
        <f t="shared" si="69"/>
        <v>7.0191246782421418E-2</v>
      </c>
      <c r="L1084" s="4">
        <v>8590</v>
      </c>
      <c r="M1084" s="5">
        <f t="shared" si="70"/>
        <v>3.0296856810244472</v>
      </c>
      <c r="N1084">
        <v>301</v>
      </c>
      <c r="O1084" t="s">
        <v>1464</v>
      </c>
    </row>
    <row r="1085" spans="1:15" x14ac:dyDescent="0.25">
      <c r="A1085" s="15" t="s">
        <v>2150</v>
      </c>
      <c r="B1085" t="s">
        <v>1508</v>
      </c>
      <c r="C1085" s="1">
        <v>43509</v>
      </c>
      <c r="D1085" t="s">
        <v>20</v>
      </c>
      <c r="E1085" t="s">
        <v>21</v>
      </c>
      <c r="F1085" s="2">
        <v>212500</v>
      </c>
      <c r="G1085" s="2">
        <v>138173</v>
      </c>
      <c r="H1085" s="2">
        <v>23975</v>
      </c>
      <c r="I1085" s="2">
        <f t="shared" si="68"/>
        <v>188525</v>
      </c>
      <c r="J1085" s="2">
        <v>370772.72726999997</v>
      </c>
      <c r="K1085" s="3">
        <f t="shared" si="69"/>
        <v>0.5084651219848606</v>
      </c>
      <c r="L1085" s="4">
        <v>8590</v>
      </c>
      <c r="M1085" s="5">
        <f t="shared" si="70"/>
        <v>21.947031431897557</v>
      </c>
      <c r="N1085">
        <v>301</v>
      </c>
      <c r="O1085" t="s">
        <v>1464</v>
      </c>
    </row>
    <row r="1086" spans="1:15" x14ac:dyDescent="0.25">
      <c r="A1086" s="15" t="s">
        <v>2151</v>
      </c>
      <c r="B1086" t="s">
        <v>1509</v>
      </c>
      <c r="C1086" s="1">
        <v>43350</v>
      </c>
      <c r="D1086" t="s">
        <v>20</v>
      </c>
      <c r="E1086" t="s">
        <v>51</v>
      </c>
      <c r="F1086" s="2">
        <v>375000</v>
      </c>
      <c r="G1086" s="2">
        <v>197056</v>
      </c>
      <c r="H1086" s="2">
        <v>68965</v>
      </c>
      <c r="I1086" s="2">
        <f t="shared" si="68"/>
        <v>306035</v>
      </c>
      <c r="J1086" s="2">
        <v>415879.87013</v>
      </c>
      <c r="K1086" s="3">
        <f t="shared" si="69"/>
        <v>0.73587355864167325</v>
      </c>
      <c r="L1086" s="4">
        <v>8400</v>
      </c>
      <c r="M1086" s="5">
        <f t="shared" si="70"/>
        <v>36.432738095238093</v>
      </c>
      <c r="N1086">
        <v>301</v>
      </c>
      <c r="O1086" t="s">
        <v>1464</v>
      </c>
    </row>
    <row r="1087" spans="1:15" x14ac:dyDescent="0.25">
      <c r="A1087" s="15" t="s">
        <v>2151</v>
      </c>
      <c r="B1087" t="s">
        <v>1509</v>
      </c>
      <c r="C1087" s="1">
        <v>43349</v>
      </c>
      <c r="D1087" t="s">
        <v>25</v>
      </c>
      <c r="E1087" t="s">
        <v>51</v>
      </c>
      <c r="F1087" s="2">
        <v>375000</v>
      </c>
      <c r="G1087" s="2">
        <v>197056</v>
      </c>
      <c r="H1087" s="2">
        <v>68965</v>
      </c>
      <c r="I1087" s="2">
        <f t="shared" si="68"/>
        <v>306035</v>
      </c>
      <c r="J1087" s="2">
        <v>415879.87013</v>
      </c>
      <c r="K1087" s="3">
        <f t="shared" si="69"/>
        <v>0.73587355864167325</v>
      </c>
      <c r="L1087" s="4">
        <v>8400</v>
      </c>
      <c r="M1087" s="5">
        <f t="shared" si="70"/>
        <v>36.432738095238093</v>
      </c>
      <c r="N1087">
        <v>301</v>
      </c>
      <c r="O1087" t="s">
        <v>1464</v>
      </c>
    </row>
    <row r="1088" spans="1:15" x14ac:dyDescent="0.25">
      <c r="A1088" s="15" t="s">
        <v>2152</v>
      </c>
      <c r="B1088" t="s">
        <v>1510</v>
      </c>
      <c r="C1088" s="1">
        <v>43409</v>
      </c>
      <c r="D1088" t="s">
        <v>25</v>
      </c>
      <c r="E1088" t="s">
        <v>21</v>
      </c>
      <c r="F1088" s="2">
        <v>525000</v>
      </c>
      <c r="G1088" s="2">
        <v>65974</v>
      </c>
      <c r="H1088" s="2">
        <v>7134</v>
      </c>
      <c r="I1088" s="2">
        <f t="shared" si="68"/>
        <v>517866</v>
      </c>
      <c r="J1088" s="2">
        <v>150102.04081999999</v>
      </c>
      <c r="K1088" s="3">
        <f t="shared" si="69"/>
        <v>3.4500929978761365</v>
      </c>
      <c r="L1088" s="4">
        <v>3938</v>
      </c>
      <c r="M1088" s="5">
        <f t="shared" si="70"/>
        <v>131.50482478415438</v>
      </c>
      <c r="N1088">
        <v>301</v>
      </c>
      <c r="O1088" t="s">
        <v>1511</v>
      </c>
    </row>
    <row r="1089" spans="1:15" x14ac:dyDescent="0.25">
      <c r="A1089" s="15" t="s">
        <v>1512</v>
      </c>
      <c r="B1089" t="s">
        <v>1513</v>
      </c>
      <c r="C1089" s="1">
        <v>43063</v>
      </c>
      <c r="D1089" t="s">
        <v>25</v>
      </c>
      <c r="E1089" t="s">
        <v>51</v>
      </c>
      <c r="F1089" s="2">
        <v>141101</v>
      </c>
      <c r="G1089" s="2">
        <v>62358</v>
      </c>
      <c r="H1089" s="2">
        <v>12573</v>
      </c>
      <c r="I1089" s="2">
        <f t="shared" si="68"/>
        <v>128528</v>
      </c>
      <c r="J1089" s="2">
        <v>127002.55102</v>
      </c>
      <c r="K1089" s="3">
        <f t="shared" si="69"/>
        <v>1.0120111680257491</v>
      </c>
      <c r="L1089" s="4">
        <v>2702</v>
      </c>
      <c r="M1089" s="5">
        <f t="shared" si="70"/>
        <v>47.567727609178384</v>
      </c>
      <c r="N1089">
        <v>301</v>
      </c>
      <c r="O1089" t="s">
        <v>1511</v>
      </c>
    </row>
    <row r="1090" spans="1:15" x14ac:dyDescent="0.25">
      <c r="A1090" s="15" t="s">
        <v>1512</v>
      </c>
      <c r="B1090" t="s">
        <v>1513</v>
      </c>
      <c r="C1090" s="1">
        <v>43066</v>
      </c>
      <c r="D1090" t="s">
        <v>25</v>
      </c>
      <c r="E1090" t="s">
        <v>51</v>
      </c>
      <c r="F1090" s="2">
        <v>351000</v>
      </c>
      <c r="G1090" s="2">
        <v>62358</v>
      </c>
      <c r="H1090" s="2">
        <v>12573</v>
      </c>
      <c r="I1090" s="2">
        <f t="shared" si="68"/>
        <v>338427</v>
      </c>
      <c r="J1090" s="2">
        <v>127002.55102</v>
      </c>
      <c r="K1090" s="3">
        <f t="shared" si="69"/>
        <v>2.6647260018163372</v>
      </c>
      <c r="L1090" s="4">
        <v>2702</v>
      </c>
      <c r="M1090" s="5">
        <f t="shared" si="70"/>
        <v>125.25055514433753</v>
      </c>
      <c r="N1090">
        <v>301</v>
      </c>
      <c r="O1090" t="s">
        <v>1511</v>
      </c>
    </row>
    <row r="1091" spans="1:15" x14ac:dyDescent="0.25">
      <c r="A1091" s="15" t="s">
        <v>1514</v>
      </c>
      <c r="B1091" t="s">
        <v>1515</v>
      </c>
      <c r="C1091" s="1">
        <v>42989</v>
      </c>
      <c r="D1091" t="s">
        <v>20</v>
      </c>
      <c r="E1091" t="s">
        <v>21</v>
      </c>
      <c r="F1091" s="2">
        <v>30000</v>
      </c>
      <c r="G1091" s="2">
        <v>106740</v>
      </c>
      <c r="H1091" s="2">
        <v>21765</v>
      </c>
      <c r="I1091" s="2">
        <f t="shared" si="68"/>
        <v>8235</v>
      </c>
      <c r="J1091" s="2">
        <v>216772.95918000001</v>
      </c>
      <c r="K1091" s="3">
        <f t="shared" si="69"/>
        <v>3.798905560523335E-2</v>
      </c>
      <c r="L1091" s="4">
        <v>6900</v>
      </c>
      <c r="M1091" s="5">
        <f t="shared" si="70"/>
        <v>1.1934782608695653</v>
      </c>
      <c r="N1091">
        <v>301</v>
      </c>
      <c r="O1091" t="s">
        <v>1511</v>
      </c>
    </row>
    <row r="1092" spans="1:15" x14ac:dyDescent="0.25">
      <c r="A1092" s="15" t="s">
        <v>1516</v>
      </c>
      <c r="B1092" t="s">
        <v>1517</v>
      </c>
      <c r="C1092" s="1">
        <v>42831</v>
      </c>
      <c r="D1092" t="s">
        <v>25</v>
      </c>
      <c r="E1092" t="s">
        <v>21</v>
      </c>
      <c r="F1092" s="2">
        <v>158500</v>
      </c>
      <c r="G1092" s="2">
        <v>145896</v>
      </c>
      <c r="H1092" s="2">
        <v>43348</v>
      </c>
      <c r="I1092" s="2">
        <f t="shared" si="68"/>
        <v>115152</v>
      </c>
      <c r="J1092" s="2">
        <v>261602.04081999999</v>
      </c>
      <c r="K1092" s="3">
        <f t="shared" si="69"/>
        <v>0.440180052262025</v>
      </c>
      <c r="L1092" s="4">
        <v>6540</v>
      </c>
      <c r="M1092" s="5">
        <f t="shared" si="70"/>
        <v>17.607339449541286</v>
      </c>
      <c r="N1092">
        <v>301</v>
      </c>
      <c r="O1092" t="s">
        <v>1511</v>
      </c>
    </row>
    <row r="1093" spans="1:15" x14ac:dyDescent="0.25">
      <c r="A1093" s="15" t="s">
        <v>2153</v>
      </c>
      <c r="B1093" t="s">
        <v>1518</v>
      </c>
      <c r="C1093" s="1">
        <v>43179</v>
      </c>
      <c r="D1093" t="s">
        <v>20</v>
      </c>
      <c r="E1093" t="s">
        <v>51</v>
      </c>
      <c r="F1093" s="2">
        <v>55000</v>
      </c>
      <c r="G1093" s="2">
        <v>196168</v>
      </c>
      <c r="H1093" s="2">
        <v>35660</v>
      </c>
      <c r="I1093" s="2">
        <f t="shared" si="68"/>
        <v>19340</v>
      </c>
      <c r="J1093" s="2">
        <v>569981.71768999996</v>
      </c>
      <c r="K1093" s="3">
        <f t="shared" si="69"/>
        <v>3.3930912869241506E-2</v>
      </c>
      <c r="L1093" s="4">
        <v>27733</v>
      </c>
      <c r="M1093" s="5">
        <f t="shared" si="70"/>
        <v>0.69736415101143046</v>
      </c>
      <c r="N1093">
        <v>301</v>
      </c>
      <c r="O1093" t="s">
        <v>1511</v>
      </c>
    </row>
    <row r="1094" spans="1:15" x14ac:dyDescent="0.25">
      <c r="A1094" s="15" t="s">
        <v>1519</v>
      </c>
      <c r="B1094" t="s">
        <v>1520</v>
      </c>
      <c r="C1094" s="1">
        <v>43047</v>
      </c>
      <c r="D1094" t="s">
        <v>20</v>
      </c>
      <c r="E1094" t="s">
        <v>51</v>
      </c>
      <c r="F1094" s="2">
        <v>50000</v>
      </c>
      <c r="G1094" s="2">
        <v>92761</v>
      </c>
      <c r="H1094" s="2">
        <v>28559</v>
      </c>
      <c r="I1094" s="2">
        <f t="shared" si="68"/>
        <v>21441</v>
      </c>
      <c r="J1094" s="2">
        <v>163780.61223999999</v>
      </c>
      <c r="K1094" s="3">
        <f t="shared" si="69"/>
        <v>0.1309129310652527</v>
      </c>
      <c r="L1094" s="4">
        <v>4800</v>
      </c>
      <c r="M1094" s="5">
        <f t="shared" si="70"/>
        <v>4.4668749999999999</v>
      </c>
      <c r="N1094">
        <v>301</v>
      </c>
      <c r="O1094" t="s">
        <v>1511</v>
      </c>
    </row>
    <row r="1095" spans="1:15" x14ac:dyDescent="0.25">
      <c r="A1095" s="15" t="s">
        <v>1521</v>
      </c>
      <c r="B1095" t="s">
        <v>1522</v>
      </c>
      <c r="C1095" s="1">
        <v>42942</v>
      </c>
      <c r="D1095" t="s">
        <v>25</v>
      </c>
      <c r="E1095" t="s">
        <v>51</v>
      </c>
      <c r="F1095" s="2">
        <v>25000</v>
      </c>
      <c r="G1095" s="2">
        <v>48703</v>
      </c>
      <c r="H1095" s="2">
        <v>29830</v>
      </c>
      <c r="I1095" s="2">
        <f t="shared" si="68"/>
        <v>-4830</v>
      </c>
      <c r="J1095" s="2">
        <v>48145.408159999999</v>
      </c>
      <c r="K1095" s="3">
        <f t="shared" si="69"/>
        <v>-0.10032109363261861</v>
      </c>
      <c r="L1095" s="4">
        <v>2000</v>
      </c>
      <c r="M1095" s="5">
        <f t="shared" si="70"/>
        <v>-2.415</v>
      </c>
      <c r="N1095">
        <v>301</v>
      </c>
      <c r="O1095" t="s">
        <v>1511</v>
      </c>
    </row>
    <row r="1096" spans="1:15" x14ac:dyDescent="0.25">
      <c r="A1096" s="15" t="s">
        <v>2154</v>
      </c>
      <c r="B1096" t="s">
        <v>1523</v>
      </c>
      <c r="C1096" s="1">
        <v>42914</v>
      </c>
      <c r="D1096" t="s">
        <v>16</v>
      </c>
      <c r="E1096" t="s">
        <v>21</v>
      </c>
      <c r="F1096" s="2">
        <v>175000</v>
      </c>
      <c r="G1096" s="2">
        <v>124632</v>
      </c>
      <c r="H1096" s="2">
        <v>28786</v>
      </c>
      <c r="I1096" s="2">
        <f t="shared" ref="I1096:I1159" si="71">F1096-H1096</f>
        <v>146214</v>
      </c>
      <c r="J1096" s="2">
        <v>244505.10204</v>
      </c>
      <c r="K1096" s="3">
        <f t="shared" ref="K1096:K1159" si="72">I1096/J1096</f>
        <v>0.59799979133392489</v>
      </c>
      <c r="L1096" s="4">
        <v>6250</v>
      </c>
      <c r="M1096" s="5">
        <f t="shared" ref="M1096:M1159" si="73">I1096/L1096</f>
        <v>23.39424</v>
      </c>
      <c r="N1096">
        <v>301</v>
      </c>
      <c r="O1096" t="s">
        <v>1511</v>
      </c>
    </row>
    <row r="1097" spans="1:15" x14ac:dyDescent="0.25">
      <c r="A1097" s="15" t="s">
        <v>2155</v>
      </c>
      <c r="B1097" t="s">
        <v>1524</v>
      </c>
      <c r="C1097" s="1">
        <v>43353</v>
      </c>
      <c r="D1097" t="s">
        <v>25</v>
      </c>
      <c r="E1097" t="s">
        <v>17</v>
      </c>
      <c r="F1097" s="2">
        <v>155000</v>
      </c>
      <c r="G1097" s="2">
        <v>230917</v>
      </c>
      <c r="H1097" s="2">
        <v>35963</v>
      </c>
      <c r="I1097" s="2">
        <f t="shared" si="71"/>
        <v>119037</v>
      </c>
      <c r="J1097" s="2">
        <v>688573.96950999997</v>
      </c>
      <c r="K1097" s="3">
        <f t="shared" si="72"/>
        <v>0.17287467326815825</v>
      </c>
      <c r="L1097" s="4">
        <v>16048</v>
      </c>
      <c r="M1097" s="5">
        <f t="shared" si="73"/>
        <v>7.4175598205383846</v>
      </c>
      <c r="N1097">
        <v>301</v>
      </c>
      <c r="O1097" t="s">
        <v>1511</v>
      </c>
    </row>
    <row r="1098" spans="1:15" x14ac:dyDescent="0.25">
      <c r="A1098" s="15" t="s">
        <v>2155</v>
      </c>
      <c r="B1098" t="s">
        <v>1524</v>
      </c>
      <c r="C1098" s="1">
        <v>43353</v>
      </c>
      <c r="D1098" t="s">
        <v>25</v>
      </c>
      <c r="E1098" t="s">
        <v>17</v>
      </c>
      <c r="F1098" s="2">
        <v>125000</v>
      </c>
      <c r="G1098" s="2">
        <v>230917</v>
      </c>
      <c r="H1098" s="2">
        <v>35963</v>
      </c>
      <c r="I1098" s="2">
        <f t="shared" si="71"/>
        <v>89037</v>
      </c>
      <c r="J1098" s="2">
        <v>688573.96950999997</v>
      </c>
      <c r="K1098" s="3">
        <f t="shared" si="72"/>
        <v>0.12930636931186945</v>
      </c>
      <c r="L1098" s="4">
        <v>16048</v>
      </c>
      <c r="M1098" s="5">
        <f t="shared" si="73"/>
        <v>5.5481679960119639</v>
      </c>
      <c r="N1098">
        <v>301</v>
      </c>
      <c r="O1098" t="s">
        <v>1511</v>
      </c>
    </row>
    <row r="1099" spans="1:15" x14ac:dyDescent="0.25">
      <c r="A1099" s="15" t="s">
        <v>2156</v>
      </c>
      <c r="B1099" t="s">
        <v>1525</v>
      </c>
      <c r="C1099" s="1">
        <v>43532</v>
      </c>
      <c r="D1099" t="s">
        <v>25</v>
      </c>
      <c r="E1099" t="s">
        <v>51</v>
      </c>
      <c r="F1099" s="2">
        <v>115000</v>
      </c>
      <c r="G1099" s="2">
        <v>77217</v>
      </c>
      <c r="H1099" s="2">
        <v>14400</v>
      </c>
      <c r="I1099" s="2">
        <f t="shared" si="71"/>
        <v>100600</v>
      </c>
      <c r="J1099" s="2">
        <v>160247.44897999999</v>
      </c>
      <c r="K1099" s="3">
        <f t="shared" si="72"/>
        <v>0.62777910438097262</v>
      </c>
      <c r="L1099" s="4">
        <v>4204</v>
      </c>
      <c r="M1099" s="5">
        <f t="shared" si="73"/>
        <v>23.929590865842055</v>
      </c>
      <c r="N1099">
        <v>301</v>
      </c>
      <c r="O1099" t="s">
        <v>1511</v>
      </c>
    </row>
    <row r="1100" spans="1:15" x14ac:dyDescent="0.25">
      <c r="A1100" s="15" t="s">
        <v>2157</v>
      </c>
      <c r="B1100" t="s">
        <v>1526</v>
      </c>
      <c r="C1100" s="1">
        <v>43411</v>
      </c>
      <c r="D1100" t="s">
        <v>25</v>
      </c>
      <c r="E1100" t="s">
        <v>21</v>
      </c>
      <c r="F1100" s="2">
        <v>115000</v>
      </c>
      <c r="G1100" s="2">
        <v>70714</v>
      </c>
      <c r="H1100" s="2">
        <v>13173</v>
      </c>
      <c r="I1100" s="2">
        <f t="shared" si="71"/>
        <v>101827</v>
      </c>
      <c r="J1100" s="2">
        <v>146788.26530999999</v>
      </c>
      <c r="K1100" s="3">
        <f t="shared" si="72"/>
        <v>0.69369986616404966</v>
      </c>
      <c r="L1100" s="4">
        <v>3652</v>
      </c>
      <c r="M1100" s="5">
        <f t="shared" si="73"/>
        <v>27.882530120481928</v>
      </c>
      <c r="N1100">
        <v>301</v>
      </c>
      <c r="O1100" t="s">
        <v>1511</v>
      </c>
    </row>
    <row r="1101" spans="1:15" x14ac:dyDescent="0.25">
      <c r="A1101" s="15" t="s">
        <v>2158</v>
      </c>
      <c r="B1101" t="s">
        <v>1527</v>
      </c>
      <c r="C1101" s="1">
        <v>43434</v>
      </c>
      <c r="D1101" t="s">
        <v>16</v>
      </c>
      <c r="E1101" t="s">
        <v>21</v>
      </c>
      <c r="F1101" s="2">
        <v>2316427</v>
      </c>
      <c r="G1101" s="2">
        <v>1030972</v>
      </c>
      <c r="H1101" s="2">
        <v>13730</v>
      </c>
      <c r="I1101" s="2">
        <f t="shared" si="71"/>
        <v>2302697</v>
      </c>
      <c r="J1101" s="2">
        <v>4238508.3333299998</v>
      </c>
      <c r="K1101" s="3">
        <f t="shared" si="72"/>
        <v>0.54328004545667075</v>
      </c>
      <c r="L1101" s="4">
        <v>73192</v>
      </c>
      <c r="M1101" s="5">
        <f t="shared" si="73"/>
        <v>31.461047655481472</v>
      </c>
      <c r="N1101">
        <v>301</v>
      </c>
      <c r="O1101" t="s">
        <v>1528</v>
      </c>
    </row>
    <row r="1102" spans="1:15" x14ac:dyDescent="0.25">
      <c r="A1102" s="15" t="s">
        <v>1529</v>
      </c>
      <c r="B1102" t="s">
        <v>1530</v>
      </c>
      <c r="C1102" s="1">
        <v>43026</v>
      </c>
      <c r="D1102" t="s">
        <v>50</v>
      </c>
      <c r="E1102" t="s">
        <v>21</v>
      </c>
      <c r="F1102" s="2">
        <v>100000</v>
      </c>
      <c r="G1102" s="2">
        <v>129719</v>
      </c>
      <c r="H1102" s="2">
        <v>43868</v>
      </c>
      <c r="I1102" s="2">
        <f t="shared" si="71"/>
        <v>56132</v>
      </c>
      <c r="J1102" s="2">
        <v>357712.5</v>
      </c>
      <c r="K1102" s="3">
        <f t="shared" si="72"/>
        <v>0.15691931369465703</v>
      </c>
      <c r="L1102" s="4">
        <v>10434</v>
      </c>
      <c r="M1102" s="5">
        <f t="shared" si="73"/>
        <v>5.3797201456775925</v>
      </c>
      <c r="N1102">
        <v>301</v>
      </c>
      <c r="O1102" t="s">
        <v>1528</v>
      </c>
    </row>
    <row r="1103" spans="1:15" x14ac:dyDescent="0.25">
      <c r="A1103" s="15" t="s">
        <v>1531</v>
      </c>
      <c r="B1103" t="s">
        <v>1532</v>
      </c>
      <c r="C1103" s="1">
        <v>42905</v>
      </c>
      <c r="D1103" t="s">
        <v>16</v>
      </c>
      <c r="E1103" t="s">
        <v>17</v>
      </c>
      <c r="F1103" s="2">
        <v>5850000</v>
      </c>
      <c r="G1103" s="2">
        <v>4642822</v>
      </c>
      <c r="H1103" s="2">
        <v>470783</v>
      </c>
      <c r="I1103" s="2">
        <f t="shared" si="71"/>
        <v>5379217</v>
      </c>
      <c r="J1103" s="2">
        <v>22191696.808510002</v>
      </c>
      <c r="K1103" s="3">
        <f t="shared" si="72"/>
        <v>0.24239773309885862</v>
      </c>
      <c r="L1103" s="4">
        <v>107217</v>
      </c>
      <c r="M1103" s="5">
        <f t="shared" si="73"/>
        <v>50.17130678903532</v>
      </c>
      <c r="N1103">
        <v>381</v>
      </c>
      <c r="O1103" t="s">
        <v>1528</v>
      </c>
    </row>
    <row r="1104" spans="1:15" x14ac:dyDescent="0.25">
      <c r="A1104" s="15" t="s">
        <v>2159</v>
      </c>
      <c r="B1104" t="s">
        <v>1533</v>
      </c>
      <c r="C1104" s="1">
        <v>43158</v>
      </c>
      <c r="D1104" t="s">
        <v>25</v>
      </c>
      <c r="E1104" t="s">
        <v>17</v>
      </c>
      <c r="F1104" s="2">
        <v>3500000</v>
      </c>
      <c r="G1104" s="2">
        <v>1230185</v>
      </c>
      <c r="H1104" s="2">
        <v>155770</v>
      </c>
      <c r="I1104" s="2">
        <f t="shared" si="71"/>
        <v>3344230</v>
      </c>
      <c r="J1104" s="2">
        <v>5092602.5505400002</v>
      </c>
      <c r="K1104" s="3">
        <f t="shared" si="72"/>
        <v>0.65668387957065111</v>
      </c>
      <c r="L1104" s="4">
        <v>118369</v>
      </c>
      <c r="M1104" s="5">
        <f t="shared" si="73"/>
        <v>28.252583024271559</v>
      </c>
      <c r="N1104">
        <v>301</v>
      </c>
      <c r="O1104" t="s">
        <v>1528</v>
      </c>
    </row>
    <row r="1105" spans="1:15" x14ac:dyDescent="0.25">
      <c r="A1105" s="15" t="s">
        <v>2160</v>
      </c>
      <c r="B1105" t="s">
        <v>1534</v>
      </c>
      <c r="C1105" s="1">
        <v>43546</v>
      </c>
      <c r="D1105" t="s">
        <v>20</v>
      </c>
      <c r="E1105" t="s">
        <v>51</v>
      </c>
      <c r="F1105" s="2">
        <v>2150000</v>
      </c>
      <c r="G1105" s="2">
        <v>205794</v>
      </c>
      <c r="H1105" s="2">
        <v>29513</v>
      </c>
      <c r="I1105" s="2">
        <f t="shared" si="71"/>
        <v>2120487</v>
      </c>
      <c r="J1105" s="2">
        <v>734504.16666999995</v>
      </c>
      <c r="K1105" s="3">
        <f t="shared" si="72"/>
        <v>2.8869638815169556</v>
      </c>
      <c r="L1105" s="4">
        <v>14910</v>
      </c>
      <c r="M1105" s="5">
        <f t="shared" si="73"/>
        <v>142.21911468812877</v>
      </c>
      <c r="N1105">
        <v>301</v>
      </c>
      <c r="O1105" t="s">
        <v>1528</v>
      </c>
    </row>
    <row r="1106" spans="1:15" x14ac:dyDescent="0.25">
      <c r="A1106" s="15" t="s">
        <v>1535</v>
      </c>
      <c r="B1106" t="s">
        <v>1536</v>
      </c>
      <c r="C1106" s="1">
        <v>43251</v>
      </c>
      <c r="D1106" t="s">
        <v>25</v>
      </c>
      <c r="E1106" t="s">
        <v>21</v>
      </c>
      <c r="F1106" s="2">
        <v>200000</v>
      </c>
      <c r="G1106" s="2">
        <v>165535</v>
      </c>
      <c r="H1106" s="2">
        <v>45031</v>
      </c>
      <c r="I1106" s="2">
        <f t="shared" si="71"/>
        <v>154969</v>
      </c>
      <c r="J1106" s="2">
        <v>502100</v>
      </c>
      <c r="K1106" s="3">
        <f t="shared" si="72"/>
        <v>0.30864170483967335</v>
      </c>
      <c r="L1106" s="4">
        <v>13285</v>
      </c>
      <c r="M1106" s="5">
        <f t="shared" si="73"/>
        <v>11.664960481746331</v>
      </c>
      <c r="N1106">
        <v>301</v>
      </c>
      <c r="O1106" t="s">
        <v>1528</v>
      </c>
    </row>
    <row r="1107" spans="1:15" x14ac:dyDescent="0.25">
      <c r="A1107" s="15" t="s">
        <v>2161</v>
      </c>
      <c r="B1107" t="s">
        <v>1537</v>
      </c>
      <c r="C1107" s="1">
        <v>43383</v>
      </c>
      <c r="D1107" t="s">
        <v>25</v>
      </c>
      <c r="E1107" t="s">
        <v>51</v>
      </c>
      <c r="F1107" s="2">
        <v>1150000</v>
      </c>
      <c r="G1107" s="2">
        <v>252582</v>
      </c>
      <c r="H1107" s="2">
        <v>60873</v>
      </c>
      <c r="I1107" s="2">
        <f t="shared" si="71"/>
        <v>1089127</v>
      </c>
      <c r="J1107" s="2">
        <v>798787.5</v>
      </c>
      <c r="K1107" s="3">
        <f t="shared" si="72"/>
        <v>1.3634752672018529</v>
      </c>
      <c r="L1107" s="4">
        <v>29350</v>
      </c>
      <c r="M1107" s="5">
        <f t="shared" si="73"/>
        <v>37.108245315161838</v>
      </c>
      <c r="N1107">
        <v>301</v>
      </c>
      <c r="O1107" t="s">
        <v>1528</v>
      </c>
    </row>
    <row r="1108" spans="1:15" x14ac:dyDescent="0.25">
      <c r="A1108" s="15" t="s">
        <v>2162</v>
      </c>
      <c r="B1108" t="s">
        <v>1538</v>
      </c>
      <c r="C1108" s="1">
        <v>43122</v>
      </c>
      <c r="D1108" t="s">
        <v>139</v>
      </c>
      <c r="E1108" t="s">
        <v>51</v>
      </c>
      <c r="F1108" s="2">
        <v>200000</v>
      </c>
      <c r="G1108" s="2">
        <v>210149</v>
      </c>
      <c r="H1108" s="2">
        <v>58573</v>
      </c>
      <c r="I1108" s="2">
        <f t="shared" si="71"/>
        <v>141427</v>
      </c>
      <c r="J1108" s="2">
        <v>631566.66666999995</v>
      </c>
      <c r="K1108" s="3">
        <f t="shared" si="72"/>
        <v>0.22393043753510355</v>
      </c>
      <c r="L1108" s="4">
        <v>24878</v>
      </c>
      <c r="M1108" s="5">
        <f t="shared" si="73"/>
        <v>5.6848219310233938</v>
      </c>
      <c r="N1108">
        <v>301</v>
      </c>
      <c r="O1108" t="s">
        <v>1528</v>
      </c>
    </row>
    <row r="1109" spans="1:15" x14ac:dyDescent="0.25">
      <c r="A1109" s="15" t="s">
        <v>1539</v>
      </c>
      <c r="B1109" t="s">
        <v>1540</v>
      </c>
      <c r="C1109" s="1">
        <v>43083</v>
      </c>
      <c r="D1109" t="s">
        <v>25</v>
      </c>
      <c r="E1109" t="s">
        <v>21</v>
      </c>
      <c r="F1109" s="2">
        <v>440000</v>
      </c>
      <c r="G1109" s="2">
        <v>710366</v>
      </c>
      <c r="H1109" s="2">
        <v>328578</v>
      </c>
      <c r="I1109" s="2">
        <f t="shared" si="71"/>
        <v>111422</v>
      </c>
      <c r="J1109" s="2">
        <v>1590783.3333300001</v>
      </c>
      <c r="K1109" s="3">
        <f t="shared" si="72"/>
        <v>7.0042222385344827E-2</v>
      </c>
      <c r="L1109" s="4">
        <v>31077</v>
      </c>
      <c r="M1109" s="5">
        <f t="shared" si="73"/>
        <v>3.5853525115036846</v>
      </c>
      <c r="N1109">
        <v>301</v>
      </c>
      <c r="O1109" t="s">
        <v>1528</v>
      </c>
    </row>
    <row r="1110" spans="1:15" x14ac:dyDescent="0.25">
      <c r="A1110" s="15" t="s">
        <v>2163</v>
      </c>
      <c r="B1110" t="s">
        <v>1541</v>
      </c>
      <c r="C1110" s="1">
        <v>43383</v>
      </c>
      <c r="D1110" t="s">
        <v>20</v>
      </c>
      <c r="E1110" t="s">
        <v>51</v>
      </c>
      <c r="F1110" s="2">
        <v>1000000</v>
      </c>
      <c r="G1110" s="2">
        <v>925929</v>
      </c>
      <c r="H1110" s="2">
        <v>328797</v>
      </c>
      <c r="I1110" s="2">
        <f t="shared" si="71"/>
        <v>671203</v>
      </c>
      <c r="J1110" s="2">
        <v>2488050</v>
      </c>
      <c r="K1110" s="3">
        <f t="shared" si="72"/>
        <v>0.26977070396495245</v>
      </c>
      <c r="L1110" s="4">
        <v>75900</v>
      </c>
      <c r="M1110" s="5">
        <f t="shared" si="73"/>
        <v>8.8432542819499336</v>
      </c>
      <c r="N1110">
        <v>301</v>
      </c>
      <c r="O1110" t="s">
        <v>1528</v>
      </c>
    </row>
    <row r="1111" spans="1:15" x14ac:dyDescent="0.25">
      <c r="A1111" s="15" t="s">
        <v>1542</v>
      </c>
      <c r="B1111" t="s">
        <v>1543</v>
      </c>
      <c r="C1111" s="1">
        <v>43024</v>
      </c>
      <c r="D1111" t="s">
        <v>16</v>
      </c>
      <c r="E1111" t="s">
        <v>21</v>
      </c>
      <c r="F1111" s="2">
        <v>1250000</v>
      </c>
      <c r="G1111" s="2">
        <v>1548268</v>
      </c>
      <c r="H1111" s="2">
        <v>584118</v>
      </c>
      <c r="I1111" s="2">
        <f t="shared" si="71"/>
        <v>665882</v>
      </c>
      <c r="J1111" s="2">
        <v>4017291.6666700002</v>
      </c>
      <c r="K1111" s="3">
        <f t="shared" si="72"/>
        <v>0.16575395944600674</v>
      </c>
      <c r="L1111" s="4">
        <v>105086</v>
      </c>
      <c r="M1111" s="5">
        <f t="shared" si="73"/>
        <v>6.3365434025464857</v>
      </c>
      <c r="N1111">
        <v>301</v>
      </c>
      <c r="O1111" t="s">
        <v>1528</v>
      </c>
    </row>
    <row r="1112" spans="1:15" x14ac:dyDescent="0.25">
      <c r="A1112" s="15" t="s">
        <v>2164</v>
      </c>
      <c r="B1112" t="s">
        <v>1544</v>
      </c>
      <c r="C1112" s="1">
        <v>42914</v>
      </c>
      <c r="D1112" t="s">
        <v>25</v>
      </c>
      <c r="E1112" t="s">
        <v>21</v>
      </c>
      <c r="F1112" s="2">
        <v>67500</v>
      </c>
      <c r="G1112" s="2">
        <v>44131</v>
      </c>
      <c r="H1112" s="2">
        <v>17563</v>
      </c>
      <c r="I1112" s="2">
        <f t="shared" si="71"/>
        <v>49937</v>
      </c>
      <c r="J1112" s="2">
        <v>110700</v>
      </c>
      <c r="K1112" s="3">
        <f t="shared" si="72"/>
        <v>0.45110207768744354</v>
      </c>
      <c r="L1112" s="4">
        <v>9800</v>
      </c>
      <c r="M1112" s="5">
        <f t="shared" si="73"/>
        <v>5.0956122448979588</v>
      </c>
      <c r="N1112">
        <v>301</v>
      </c>
      <c r="O1112" t="s">
        <v>1528</v>
      </c>
    </row>
    <row r="1113" spans="1:15" x14ac:dyDescent="0.25">
      <c r="A1113" s="15" t="s">
        <v>1545</v>
      </c>
      <c r="B1113" t="s">
        <v>1546</v>
      </c>
      <c r="C1113" s="1">
        <v>43444</v>
      </c>
      <c r="D1113" t="s">
        <v>20</v>
      </c>
      <c r="E1113" t="s">
        <v>324</v>
      </c>
      <c r="F1113" s="2">
        <v>5500</v>
      </c>
      <c r="G1113" s="2">
        <v>689917</v>
      </c>
      <c r="H1113" s="2">
        <v>83301</v>
      </c>
      <c r="I1113" s="2">
        <f t="shared" si="71"/>
        <v>-77801</v>
      </c>
      <c r="J1113" s="2">
        <v>2527566.6666700002</v>
      </c>
      <c r="K1113" s="3">
        <f t="shared" si="72"/>
        <v>-3.0780988302279159E-2</v>
      </c>
      <c r="L1113" s="4">
        <v>148073</v>
      </c>
      <c r="M1113" s="5">
        <f t="shared" si="73"/>
        <v>-0.5254232709541915</v>
      </c>
      <c r="N1113">
        <v>301</v>
      </c>
      <c r="O1113" t="s">
        <v>1528</v>
      </c>
    </row>
    <row r="1114" spans="1:15" x14ac:dyDescent="0.25">
      <c r="A1114" s="15" t="s">
        <v>1547</v>
      </c>
      <c r="B1114" t="s">
        <v>1548</v>
      </c>
      <c r="C1114" s="1">
        <v>42846</v>
      </c>
      <c r="D1114" t="s">
        <v>25</v>
      </c>
      <c r="E1114" t="s">
        <v>324</v>
      </c>
      <c r="F1114" s="2">
        <v>330000</v>
      </c>
      <c r="G1114" s="2">
        <v>284911</v>
      </c>
      <c r="H1114" s="2">
        <v>62160</v>
      </c>
      <c r="I1114" s="2">
        <f t="shared" si="71"/>
        <v>267840</v>
      </c>
      <c r="J1114" s="2">
        <v>1184845.74468</v>
      </c>
      <c r="K1114" s="3">
        <f t="shared" si="72"/>
        <v>0.22605474273981338</v>
      </c>
      <c r="L1114" s="4">
        <v>36493</v>
      </c>
      <c r="M1114" s="5">
        <f t="shared" si="73"/>
        <v>7.339489765160442</v>
      </c>
      <c r="N1114">
        <v>301</v>
      </c>
      <c r="O1114" t="s">
        <v>1528</v>
      </c>
    </row>
    <row r="1115" spans="1:15" x14ac:dyDescent="0.25">
      <c r="A1115" s="15" t="s">
        <v>1549</v>
      </c>
      <c r="B1115" t="s">
        <v>1550</v>
      </c>
      <c r="C1115" s="1">
        <v>43390</v>
      </c>
      <c r="D1115" t="s">
        <v>25</v>
      </c>
      <c r="E1115" t="s">
        <v>21</v>
      </c>
      <c r="F1115" s="2">
        <v>95000</v>
      </c>
      <c r="G1115" s="2">
        <v>161188</v>
      </c>
      <c r="H1115" s="2">
        <v>25890</v>
      </c>
      <c r="I1115" s="2">
        <f t="shared" si="71"/>
        <v>69110</v>
      </c>
      <c r="J1115" s="2">
        <v>563741.66666999995</v>
      </c>
      <c r="K1115" s="3">
        <f t="shared" si="72"/>
        <v>0.12259161258778348</v>
      </c>
      <c r="L1115" s="4">
        <v>19760</v>
      </c>
      <c r="M1115" s="5">
        <f t="shared" si="73"/>
        <v>3.4974696356275303</v>
      </c>
      <c r="N1115">
        <v>301</v>
      </c>
      <c r="O1115" t="s">
        <v>1528</v>
      </c>
    </row>
    <row r="1116" spans="1:15" x14ac:dyDescent="0.25">
      <c r="A1116" s="15" t="s">
        <v>2165</v>
      </c>
      <c r="B1116" t="s">
        <v>1551</v>
      </c>
      <c r="C1116" s="1">
        <v>42959</v>
      </c>
      <c r="D1116" t="s">
        <v>25</v>
      </c>
      <c r="E1116" t="s">
        <v>21</v>
      </c>
      <c r="F1116" s="2">
        <v>40000</v>
      </c>
      <c r="G1116" s="2">
        <v>82602</v>
      </c>
      <c r="H1116" s="2">
        <v>13321</v>
      </c>
      <c r="I1116" s="2">
        <f t="shared" si="71"/>
        <v>26679</v>
      </c>
      <c r="J1116" s="2">
        <v>288670.83332999999</v>
      </c>
      <c r="K1116" s="3">
        <f t="shared" si="72"/>
        <v>9.2420144052105718E-2</v>
      </c>
      <c r="L1116" s="4">
        <v>9000</v>
      </c>
      <c r="M1116" s="5">
        <f t="shared" si="73"/>
        <v>2.9643333333333333</v>
      </c>
      <c r="N1116">
        <v>301</v>
      </c>
      <c r="O1116" t="s">
        <v>1528</v>
      </c>
    </row>
    <row r="1117" spans="1:15" x14ac:dyDescent="0.25">
      <c r="A1117" s="15" t="s">
        <v>2166</v>
      </c>
      <c r="B1117" t="s">
        <v>1552</v>
      </c>
      <c r="C1117" s="1">
        <v>42853</v>
      </c>
      <c r="D1117" t="s">
        <v>50</v>
      </c>
      <c r="E1117" t="s">
        <v>21</v>
      </c>
      <c r="F1117" s="2">
        <v>250000</v>
      </c>
      <c r="G1117" s="2">
        <v>149612</v>
      </c>
      <c r="H1117" s="2">
        <v>5401</v>
      </c>
      <c r="I1117" s="2">
        <f t="shared" si="71"/>
        <v>244599</v>
      </c>
      <c r="J1117" s="2">
        <v>600879.16666999995</v>
      </c>
      <c r="K1117" s="3">
        <f t="shared" si="72"/>
        <v>0.4070685315244631</v>
      </c>
      <c r="L1117" s="4">
        <v>16200</v>
      </c>
      <c r="M1117" s="5">
        <f t="shared" si="73"/>
        <v>15.098703703703704</v>
      </c>
      <c r="N1117">
        <v>301</v>
      </c>
      <c r="O1117" t="s">
        <v>1528</v>
      </c>
    </row>
    <row r="1118" spans="1:15" x14ac:dyDescent="0.25">
      <c r="A1118" s="15" t="s">
        <v>2167</v>
      </c>
      <c r="B1118" t="s">
        <v>1553</v>
      </c>
      <c r="C1118" s="1">
        <v>43532</v>
      </c>
      <c r="D1118" t="s">
        <v>139</v>
      </c>
      <c r="E1118" t="s">
        <v>51</v>
      </c>
      <c r="F1118" s="2">
        <v>1</v>
      </c>
      <c r="G1118" s="2">
        <v>40796</v>
      </c>
      <c r="H1118" s="2">
        <v>19123</v>
      </c>
      <c r="I1118" s="2">
        <f t="shared" si="71"/>
        <v>-19122</v>
      </c>
      <c r="J1118" s="2">
        <v>90304.166670000006</v>
      </c>
      <c r="K1118" s="3">
        <f t="shared" si="72"/>
        <v>-0.2117510266151709</v>
      </c>
      <c r="L1118" s="4">
        <v>28689</v>
      </c>
      <c r="M1118" s="5">
        <f t="shared" si="73"/>
        <v>-0.66652724040573041</v>
      </c>
      <c r="N1118">
        <v>301</v>
      </c>
      <c r="O1118" t="s">
        <v>1528</v>
      </c>
    </row>
    <row r="1119" spans="1:15" x14ac:dyDescent="0.25">
      <c r="A1119" s="15" t="s">
        <v>2168</v>
      </c>
      <c r="B1119" t="s">
        <v>1554</v>
      </c>
      <c r="C1119" s="1">
        <v>43358</v>
      </c>
      <c r="D1119" t="s">
        <v>139</v>
      </c>
      <c r="E1119" t="s">
        <v>51</v>
      </c>
      <c r="F1119" s="2">
        <v>57400</v>
      </c>
      <c r="G1119" s="2">
        <v>69530</v>
      </c>
      <c r="H1119" s="2">
        <v>18957</v>
      </c>
      <c r="I1119" s="2">
        <f t="shared" si="71"/>
        <v>38443</v>
      </c>
      <c r="J1119" s="2">
        <v>210720.83332999999</v>
      </c>
      <c r="K1119" s="3">
        <f t="shared" si="72"/>
        <v>0.18243568702956023</v>
      </c>
      <c r="L1119" s="4">
        <v>9298</v>
      </c>
      <c r="M1119" s="5">
        <f t="shared" si="73"/>
        <v>4.1345450634545067</v>
      </c>
      <c r="N1119">
        <v>301</v>
      </c>
      <c r="O1119" t="s">
        <v>1528</v>
      </c>
    </row>
    <row r="1120" spans="1:15" x14ac:dyDescent="0.25">
      <c r="A1120" s="15" t="s">
        <v>2169</v>
      </c>
      <c r="B1120" t="s">
        <v>1555</v>
      </c>
      <c r="C1120" s="1">
        <v>43358</v>
      </c>
      <c r="D1120" t="s">
        <v>139</v>
      </c>
      <c r="E1120" t="s">
        <v>51</v>
      </c>
      <c r="F1120" s="2">
        <v>35700</v>
      </c>
      <c r="G1120" s="2">
        <v>56062</v>
      </c>
      <c r="H1120" s="2">
        <v>12000</v>
      </c>
      <c r="I1120" s="2">
        <f t="shared" si="71"/>
        <v>23700</v>
      </c>
      <c r="J1120" s="2">
        <v>183591.66667000001</v>
      </c>
      <c r="K1120" s="3">
        <f t="shared" si="72"/>
        <v>0.12909082656022711</v>
      </c>
      <c r="L1120" s="4">
        <v>8400</v>
      </c>
      <c r="M1120" s="5">
        <f t="shared" si="73"/>
        <v>2.8214285714285716</v>
      </c>
      <c r="N1120">
        <v>301</v>
      </c>
      <c r="O1120" t="s">
        <v>1528</v>
      </c>
    </row>
    <row r="1121" spans="1:15" x14ac:dyDescent="0.25">
      <c r="A1121" s="15" t="s">
        <v>2170</v>
      </c>
      <c r="B1121" t="s">
        <v>1556</v>
      </c>
      <c r="C1121" s="1">
        <v>43551</v>
      </c>
      <c r="D1121" t="s">
        <v>20</v>
      </c>
      <c r="E1121" t="s">
        <v>51</v>
      </c>
      <c r="F1121" s="2">
        <v>200000</v>
      </c>
      <c r="G1121" s="2">
        <v>247961</v>
      </c>
      <c r="H1121" s="2">
        <v>94599</v>
      </c>
      <c r="I1121" s="2">
        <f t="shared" si="71"/>
        <v>105401</v>
      </c>
      <c r="J1121" s="2">
        <v>639008.33333000005</v>
      </c>
      <c r="K1121" s="3">
        <f t="shared" si="72"/>
        <v>0.16494464078540938</v>
      </c>
      <c r="L1121" s="4">
        <v>81946</v>
      </c>
      <c r="M1121" s="5">
        <f t="shared" si="73"/>
        <v>1.2862250750494229</v>
      </c>
      <c r="N1121">
        <v>301</v>
      </c>
      <c r="O1121" t="s">
        <v>1528</v>
      </c>
    </row>
    <row r="1122" spans="1:15" x14ac:dyDescent="0.25">
      <c r="A1122" s="15" t="s">
        <v>1557</v>
      </c>
      <c r="B1122" t="s">
        <v>1558</v>
      </c>
      <c r="C1122" s="1">
        <v>43545</v>
      </c>
      <c r="D1122" t="s">
        <v>139</v>
      </c>
      <c r="E1122" t="s">
        <v>51</v>
      </c>
      <c r="F1122" s="2">
        <v>50000</v>
      </c>
      <c r="G1122" s="2">
        <v>199066</v>
      </c>
      <c r="H1122" s="2">
        <v>61265</v>
      </c>
      <c r="I1122" s="2">
        <f t="shared" si="71"/>
        <v>-11265</v>
      </c>
      <c r="J1122" s="2">
        <v>574170.83333000005</v>
      </c>
      <c r="K1122" s="3">
        <f t="shared" si="72"/>
        <v>-1.9619596374595941E-2</v>
      </c>
      <c r="L1122" s="4">
        <v>70073</v>
      </c>
      <c r="M1122" s="5">
        <f t="shared" si="73"/>
        <v>-0.16076092075407075</v>
      </c>
      <c r="N1122">
        <v>301</v>
      </c>
      <c r="O1122" t="s">
        <v>1528</v>
      </c>
    </row>
    <row r="1123" spans="1:15" x14ac:dyDescent="0.25">
      <c r="A1123" s="15" t="s">
        <v>2171</v>
      </c>
      <c r="B1123" t="s">
        <v>1559</v>
      </c>
      <c r="C1123" s="1">
        <v>42926</v>
      </c>
      <c r="D1123" t="s">
        <v>20</v>
      </c>
      <c r="E1123" t="s">
        <v>21</v>
      </c>
      <c r="F1123" s="2">
        <v>350000</v>
      </c>
      <c r="G1123" s="2">
        <v>227310</v>
      </c>
      <c r="H1123" s="2">
        <v>16158</v>
      </c>
      <c r="I1123" s="2">
        <f t="shared" si="71"/>
        <v>333842</v>
      </c>
      <c r="J1123" s="2">
        <v>879800</v>
      </c>
      <c r="K1123" s="3">
        <f t="shared" si="72"/>
        <v>0.37945214821550355</v>
      </c>
      <c r="L1123" s="4">
        <v>27476</v>
      </c>
      <c r="M1123" s="5">
        <f t="shared" si="73"/>
        <v>12.150313000436745</v>
      </c>
      <c r="N1123">
        <v>301</v>
      </c>
      <c r="O1123" t="s">
        <v>1528</v>
      </c>
    </row>
    <row r="1124" spans="1:15" x14ac:dyDescent="0.25">
      <c r="A1124" s="15" t="s">
        <v>2172</v>
      </c>
      <c r="B1124" t="s">
        <v>1560</v>
      </c>
      <c r="C1124" s="1">
        <v>43404</v>
      </c>
      <c r="D1124" t="s">
        <v>20</v>
      </c>
      <c r="E1124" t="s">
        <v>51</v>
      </c>
      <c r="F1124" s="2">
        <v>3575000</v>
      </c>
      <c r="G1124" s="2">
        <v>2011234</v>
      </c>
      <c r="H1124" s="2">
        <v>136561</v>
      </c>
      <c r="I1124" s="2">
        <f t="shared" si="71"/>
        <v>3438439</v>
      </c>
      <c r="J1124" s="2">
        <v>7811137.5</v>
      </c>
      <c r="K1124" s="3">
        <f t="shared" si="72"/>
        <v>0.44019696235023387</v>
      </c>
      <c r="L1124" s="4">
        <v>203945</v>
      </c>
      <c r="M1124" s="5">
        <f t="shared" si="73"/>
        <v>16.859638628061486</v>
      </c>
      <c r="N1124">
        <v>301</v>
      </c>
      <c r="O1124" t="s">
        <v>1528</v>
      </c>
    </row>
    <row r="1125" spans="1:15" x14ac:dyDescent="0.25">
      <c r="A1125" s="15" t="s">
        <v>2173</v>
      </c>
      <c r="B1125" t="s">
        <v>1561</v>
      </c>
      <c r="C1125" s="1">
        <v>43189</v>
      </c>
      <c r="D1125" t="s">
        <v>25</v>
      </c>
      <c r="E1125" t="s">
        <v>21</v>
      </c>
      <c r="F1125" s="2">
        <v>450000</v>
      </c>
      <c r="G1125" s="2">
        <v>587727</v>
      </c>
      <c r="H1125" s="2">
        <v>287594</v>
      </c>
      <c r="I1125" s="2">
        <f t="shared" si="71"/>
        <v>162406</v>
      </c>
      <c r="J1125" s="2">
        <v>1250554.1666699999</v>
      </c>
      <c r="K1125" s="3">
        <f t="shared" si="72"/>
        <v>0.12986722552966887</v>
      </c>
      <c r="L1125" s="4">
        <v>66323</v>
      </c>
      <c r="M1125" s="5">
        <f t="shared" si="73"/>
        <v>2.4487131161135656</v>
      </c>
      <c r="N1125">
        <v>301</v>
      </c>
      <c r="O1125" t="s">
        <v>1528</v>
      </c>
    </row>
    <row r="1126" spans="1:15" x14ac:dyDescent="0.25">
      <c r="A1126" s="15" t="s">
        <v>1562</v>
      </c>
      <c r="B1126" t="s">
        <v>1563</v>
      </c>
      <c r="C1126" s="1">
        <v>42843</v>
      </c>
      <c r="D1126" t="s">
        <v>50</v>
      </c>
      <c r="E1126" t="s">
        <v>21</v>
      </c>
      <c r="F1126" s="2">
        <v>100000</v>
      </c>
      <c r="G1126" s="2">
        <v>238642</v>
      </c>
      <c r="H1126" s="2">
        <v>59027</v>
      </c>
      <c r="I1126" s="2">
        <f t="shared" si="71"/>
        <v>40973</v>
      </c>
      <c r="J1126" s="2">
        <v>748395.83333000005</v>
      </c>
      <c r="K1126" s="3">
        <f t="shared" si="72"/>
        <v>5.474776605541741E-2</v>
      </c>
      <c r="L1126" s="4">
        <v>23790</v>
      </c>
      <c r="M1126" s="5">
        <f t="shared" si="73"/>
        <v>1.7222782681799076</v>
      </c>
      <c r="N1126">
        <v>301</v>
      </c>
      <c r="O1126" t="s">
        <v>1528</v>
      </c>
    </row>
    <row r="1127" spans="1:15" x14ac:dyDescent="0.25">
      <c r="A1127" s="15" t="s">
        <v>1564</v>
      </c>
      <c r="B1127" t="s">
        <v>1565</v>
      </c>
      <c r="C1127" s="1">
        <v>43307</v>
      </c>
      <c r="D1127" t="s">
        <v>25</v>
      </c>
      <c r="E1127" t="s">
        <v>21</v>
      </c>
      <c r="F1127" s="2">
        <v>150000</v>
      </c>
      <c r="G1127" s="2">
        <v>175849</v>
      </c>
      <c r="H1127" s="2">
        <v>41273</v>
      </c>
      <c r="I1127" s="2">
        <f t="shared" si="71"/>
        <v>108727</v>
      </c>
      <c r="J1127" s="2">
        <v>560733.33333000005</v>
      </c>
      <c r="K1127" s="3">
        <f t="shared" si="72"/>
        <v>0.19390143859347223</v>
      </c>
      <c r="L1127" s="4">
        <v>17765</v>
      </c>
      <c r="M1127" s="5">
        <f t="shared" si="73"/>
        <v>6.1202927103855895</v>
      </c>
      <c r="N1127">
        <v>301</v>
      </c>
      <c r="O1127" t="s">
        <v>1528</v>
      </c>
    </row>
    <row r="1128" spans="1:15" x14ac:dyDescent="0.25">
      <c r="A1128" s="15" t="s">
        <v>2174</v>
      </c>
      <c r="B1128" t="s">
        <v>1566</v>
      </c>
      <c r="C1128" s="1">
        <v>43223</v>
      </c>
      <c r="D1128" t="s">
        <v>20</v>
      </c>
      <c r="E1128" t="s">
        <v>21</v>
      </c>
      <c r="F1128" s="2">
        <v>125000</v>
      </c>
      <c r="G1128" s="2">
        <v>127223</v>
      </c>
      <c r="H1128" s="2">
        <v>45062</v>
      </c>
      <c r="I1128" s="2">
        <f t="shared" si="71"/>
        <v>79938</v>
      </c>
      <c r="J1128" s="2">
        <v>342337.5</v>
      </c>
      <c r="K1128" s="3">
        <f t="shared" si="72"/>
        <v>0.23350640814985213</v>
      </c>
      <c r="L1128" s="4">
        <v>13381</v>
      </c>
      <c r="M1128" s="5">
        <f t="shared" si="73"/>
        <v>5.9739929751139673</v>
      </c>
      <c r="N1128">
        <v>301</v>
      </c>
      <c r="O1128" t="s">
        <v>1528</v>
      </c>
    </row>
    <row r="1129" spans="1:15" x14ac:dyDescent="0.25">
      <c r="A1129" s="15" t="s">
        <v>2175</v>
      </c>
      <c r="B1129" t="s">
        <v>1567</v>
      </c>
      <c r="C1129" s="1">
        <v>43110</v>
      </c>
      <c r="D1129" t="s">
        <v>50</v>
      </c>
      <c r="E1129" t="s">
        <v>21</v>
      </c>
      <c r="F1129" s="2">
        <v>100000</v>
      </c>
      <c r="G1129" s="2">
        <v>139532</v>
      </c>
      <c r="H1129" s="2">
        <v>25000</v>
      </c>
      <c r="I1129" s="2">
        <f t="shared" si="71"/>
        <v>75000</v>
      </c>
      <c r="J1129" s="2">
        <v>477216.66667000001</v>
      </c>
      <c r="K1129" s="3">
        <f t="shared" si="72"/>
        <v>0.15716131735998909</v>
      </c>
      <c r="L1129" s="4">
        <v>19890</v>
      </c>
      <c r="M1129" s="5">
        <f t="shared" si="73"/>
        <v>3.7707390648567118</v>
      </c>
      <c r="N1129">
        <v>301</v>
      </c>
      <c r="O1129" t="s">
        <v>1528</v>
      </c>
    </row>
    <row r="1130" spans="1:15" x14ac:dyDescent="0.25">
      <c r="A1130" s="15" t="s">
        <v>1568</v>
      </c>
      <c r="B1130" t="s">
        <v>1569</v>
      </c>
      <c r="C1130" s="1">
        <v>43370</v>
      </c>
      <c r="D1130" t="s">
        <v>139</v>
      </c>
      <c r="E1130" t="s">
        <v>221</v>
      </c>
      <c r="F1130" s="2">
        <v>66000</v>
      </c>
      <c r="G1130" s="2">
        <v>155964</v>
      </c>
      <c r="H1130" s="2">
        <v>48554</v>
      </c>
      <c r="I1130" s="2">
        <f t="shared" si="71"/>
        <v>17446</v>
      </c>
      <c r="J1130" s="2">
        <v>447541.66667000001</v>
      </c>
      <c r="K1130" s="3">
        <f t="shared" si="72"/>
        <v>3.8981845265513584E-2</v>
      </c>
      <c r="L1130" s="4">
        <v>12604</v>
      </c>
      <c r="M1130" s="5">
        <f t="shared" si="73"/>
        <v>1.3841637575372898</v>
      </c>
      <c r="N1130">
        <v>301</v>
      </c>
      <c r="O1130" t="s">
        <v>1528</v>
      </c>
    </row>
    <row r="1131" spans="1:15" x14ac:dyDescent="0.25">
      <c r="A1131" s="15" t="s">
        <v>2176</v>
      </c>
      <c r="B1131" t="s">
        <v>1570</v>
      </c>
      <c r="C1131" s="1">
        <v>43531</v>
      </c>
      <c r="D1131" t="s">
        <v>25</v>
      </c>
      <c r="E1131" t="s">
        <v>51</v>
      </c>
      <c r="F1131" s="2">
        <v>140000</v>
      </c>
      <c r="G1131" s="2">
        <v>123282</v>
      </c>
      <c r="H1131" s="2">
        <v>39531</v>
      </c>
      <c r="I1131" s="2">
        <f t="shared" si="71"/>
        <v>100469</v>
      </c>
      <c r="J1131" s="2">
        <v>348962.5</v>
      </c>
      <c r="K1131" s="3">
        <f t="shared" si="72"/>
        <v>0.28790772647490775</v>
      </c>
      <c r="L1131" s="4">
        <v>15778</v>
      </c>
      <c r="M1131" s="5">
        <f t="shared" si="73"/>
        <v>6.3676638357206237</v>
      </c>
      <c r="N1131">
        <v>301</v>
      </c>
      <c r="O1131" t="s">
        <v>1528</v>
      </c>
    </row>
    <row r="1132" spans="1:15" x14ac:dyDescent="0.25">
      <c r="A1132" s="15" t="s">
        <v>2139</v>
      </c>
      <c r="B1132" t="s">
        <v>1493</v>
      </c>
      <c r="C1132" s="1">
        <v>43367</v>
      </c>
      <c r="D1132" t="s">
        <v>25</v>
      </c>
      <c r="E1132" t="s">
        <v>17</v>
      </c>
      <c r="F1132" s="2">
        <v>275000</v>
      </c>
      <c r="G1132" s="2">
        <v>209083</v>
      </c>
      <c r="H1132" s="2">
        <v>63793</v>
      </c>
      <c r="I1132" s="2">
        <f t="shared" si="71"/>
        <v>211207</v>
      </c>
      <c r="J1132" s="2">
        <v>772819.14893999998</v>
      </c>
      <c r="K1132" s="3">
        <f t="shared" si="72"/>
        <v>0.273294211575492</v>
      </c>
      <c r="L1132" s="4">
        <v>32632</v>
      </c>
      <c r="M1132" s="5">
        <f t="shared" si="73"/>
        <v>6.472389065947536</v>
      </c>
      <c r="N1132">
        <v>301</v>
      </c>
      <c r="O1132" t="s">
        <v>1528</v>
      </c>
    </row>
    <row r="1133" spans="1:15" x14ac:dyDescent="0.25">
      <c r="A1133" s="15" t="s">
        <v>1571</v>
      </c>
      <c r="B1133" t="s">
        <v>1572</v>
      </c>
      <c r="C1133" s="1">
        <v>43490</v>
      </c>
      <c r="D1133" t="s">
        <v>139</v>
      </c>
      <c r="E1133" t="s">
        <v>51</v>
      </c>
      <c r="F1133" s="2">
        <v>28000</v>
      </c>
      <c r="G1133" s="2">
        <v>169754</v>
      </c>
      <c r="H1133" s="2">
        <v>96006</v>
      </c>
      <c r="I1133" s="2">
        <f t="shared" si="71"/>
        <v>-68006</v>
      </c>
      <c r="J1133" s="2">
        <v>307283.33332999999</v>
      </c>
      <c r="K1133" s="3">
        <f t="shared" si="72"/>
        <v>-0.2213136627457972</v>
      </c>
      <c r="L1133" s="4">
        <v>95300</v>
      </c>
      <c r="M1133" s="5">
        <f t="shared" si="73"/>
        <v>-0.71359916054564532</v>
      </c>
      <c r="N1133">
        <v>301</v>
      </c>
      <c r="O1133" t="s">
        <v>1528</v>
      </c>
    </row>
    <row r="1134" spans="1:15" x14ac:dyDescent="0.25">
      <c r="A1134" s="15" t="s">
        <v>2177</v>
      </c>
      <c r="B1134" t="s">
        <v>1573</v>
      </c>
      <c r="C1134" s="1">
        <v>43223</v>
      </c>
      <c r="D1134" t="s">
        <v>25</v>
      </c>
      <c r="E1134" t="s">
        <v>21</v>
      </c>
      <c r="F1134" s="2">
        <v>145000</v>
      </c>
      <c r="G1134" s="2">
        <v>120716</v>
      </c>
      <c r="H1134" s="2">
        <v>24220</v>
      </c>
      <c r="I1134" s="2">
        <f t="shared" si="71"/>
        <v>120780</v>
      </c>
      <c r="J1134" s="2">
        <v>402066.66667000001</v>
      </c>
      <c r="K1134" s="3">
        <f t="shared" si="72"/>
        <v>0.3003979439537357</v>
      </c>
      <c r="L1134" s="4">
        <v>14926</v>
      </c>
      <c r="M1134" s="5">
        <f t="shared" si="73"/>
        <v>8.0919201393541478</v>
      </c>
      <c r="N1134">
        <v>301</v>
      </c>
      <c r="O1134" t="s">
        <v>1528</v>
      </c>
    </row>
    <row r="1135" spans="1:15" x14ac:dyDescent="0.25">
      <c r="A1135" s="15" t="s">
        <v>1574</v>
      </c>
      <c r="B1135" t="s">
        <v>1575</v>
      </c>
      <c r="C1135" s="1">
        <v>42975</v>
      </c>
      <c r="D1135" t="s">
        <v>50</v>
      </c>
      <c r="E1135" t="s">
        <v>21</v>
      </c>
      <c r="F1135" s="2">
        <v>450000</v>
      </c>
      <c r="G1135" s="2">
        <v>394002</v>
      </c>
      <c r="H1135" s="2">
        <v>173131</v>
      </c>
      <c r="I1135" s="2">
        <f t="shared" si="71"/>
        <v>276869</v>
      </c>
      <c r="J1135" s="2">
        <v>920295.83333000005</v>
      </c>
      <c r="K1135" s="3">
        <f t="shared" si="72"/>
        <v>0.30084782520222514</v>
      </c>
      <c r="L1135" s="4">
        <v>50555</v>
      </c>
      <c r="M1135" s="5">
        <f t="shared" si="73"/>
        <v>5.476589852635743</v>
      </c>
      <c r="N1135">
        <v>301</v>
      </c>
      <c r="O1135" t="s">
        <v>1528</v>
      </c>
    </row>
    <row r="1136" spans="1:15" x14ac:dyDescent="0.25">
      <c r="A1136" s="15" t="s">
        <v>2178</v>
      </c>
      <c r="B1136" t="s">
        <v>1576</v>
      </c>
      <c r="C1136" s="1">
        <v>43119</v>
      </c>
      <c r="D1136" t="s">
        <v>25</v>
      </c>
      <c r="E1136" t="s">
        <v>21</v>
      </c>
      <c r="F1136" s="2">
        <v>110000</v>
      </c>
      <c r="G1136" s="2">
        <v>177734</v>
      </c>
      <c r="H1136" s="2">
        <v>63426</v>
      </c>
      <c r="I1136" s="2">
        <f t="shared" si="71"/>
        <v>46574</v>
      </c>
      <c r="J1136" s="2">
        <v>476283.33332999999</v>
      </c>
      <c r="K1136" s="3">
        <f t="shared" si="72"/>
        <v>9.778633166600964E-2</v>
      </c>
      <c r="L1136" s="4">
        <v>16005</v>
      </c>
      <c r="M1136" s="5">
        <f t="shared" si="73"/>
        <v>2.9099656357388315</v>
      </c>
      <c r="N1136">
        <v>301</v>
      </c>
      <c r="O1136" t="s">
        <v>1528</v>
      </c>
    </row>
    <row r="1137" spans="1:15" x14ac:dyDescent="0.25">
      <c r="A1137" s="15" t="s">
        <v>1577</v>
      </c>
      <c r="B1137" t="s">
        <v>1578</v>
      </c>
      <c r="C1137" s="1">
        <v>43096</v>
      </c>
      <c r="D1137" t="s">
        <v>25</v>
      </c>
      <c r="E1137" t="s">
        <v>17</v>
      </c>
      <c r="F1137" s="2">
        <v>82000</v>
      </c>
      <c r="G1137" s="2">
        <v>61371</v>
      </c>
      <c r="H1137" s="2">
        <v>23958</v>
      </c>
      <c r="I1137" s="2">
        <f t="shared" si="71"/>
        <v>58042</v>
      </c>
      <c r="J1137" s="2">
        <v>199005.31915</v>
      </c>
      <c r="K1137" s="3">
        <f t="shared" si="72"/>
        <v>0.29166054579802925</v>
      </c>
      <c r="L1137" s="4">
        <v>10256</v>
      </c>
      <c r="M1137" s="5">
        <f t="shared" si="73"/>
        <v>5.6593213728549143</v>
      </c>
      <c r="N1137">
        <v>301</v>
      </c>
      <c r="O1137" t="s">
        <v>1528</v>
      </c>
    </row>
    <row r="1138" spans="1:15" x14ac:dyDescent="0.25">
      <c r="A1138" s="15" t="s">
        <v>1579</v>
      </c>
      <c r="B1138" t="s">
        <v>1580</v>
      </c>
      <c r="C1138" s="1">
        <v>43221</v>
      </c>
      <c r="D1138" t="s">
        <v>50</v>
      </c>
      <c r="E1138" t="s">
        <v>21</v>
      </c>
      <c r="F1138" s="2">
        <v>416000</v>
      </c>
      <c r="G1138" s="2">
        <v>248512</v>
      </c>
      <c r="H1138" s="2">
        <v>89444</v>
      </c>
      <c r="I1138" s="2">
        <f t="shared" si="71"/>
        <v>326556</v>
      </c>
      <c r="J1138" s="2">
        <v>662783.33333000005</v>
      </c>
      <c r="K1138" s="3">
        <f t="shared" si="72"/>
        <v>0.4927040008071652</v>
      </c>
      <c r="L1138" s="4">
        <v>25132</v>
      </c>
      <c r="M1138" s="5">
        <f t="shared" si="73"/>
        <v>12.993633614515359</v>
      </c>
      <c r="N1138">
        <v>301</v>
      </c>
      <c r="O1138" t="s">
        <v>1528</v>
      </c>
    </row>
    <row r="1139" spans="1:15" x14ac:dyDescent="0.25">
      <c r="A1139" s="15" t="s">
        <v>1581</v>
      </c>
      <c r="B1139" t="s">
        <v>1582</v>
      </c>
      <c r="C1139" s="1">
        <v>42923</v>
      </c>
      <c r="D1139" t="s">
        <v>25</v>
      </c>
      <c r="E1139" t="s">
        <v>21</v>
      </c>
      <c r="F1139" s="2">
        <v>150000</v>
      </c>
      <c r="G1139" s="2">
        <v>154869</v>
      </c>
      <c r="H1139" s="2">
        <v>54245</v>
      </c>
      <c r="I1139" s="2">
        <f t="shared" si="71"/>
        <v>95755</v>
      </c>
      <c r="J1139" s="2">
        <v>419266.66667000001</v>
      </c>
      <c r="K1139" s="3">
        <f t="shared" si="72"/>
        <v>0.2283868659546161</v>
      </c>
      <c r="L1139" s="4">
        <v>10200</v>
      </c>
      <c r="M1139" s="5">
        <f t="shared" si="73"/>
        <v>9.3877450980392165</v>
      </c>
      <c r="N1139">
        <v>301</v>
      </c>
      <c r="O1139" t="s">
        <v>1528</v>
      </c>
    </row>
    <row r="1140" spans="1:15" x14ac:dyDescent="0.25">
      <c r="A1140" s="15" t="s">
        <v>1583</v>
      </c>
      <c r="B1140" t="s">
        <v>1584</v>
      </c>
      <c r="C1140" s="1">
        <v>43350</v>
      </c>
      <c r="D1140" t="s">
        <v>25</v>
      </c>
      <c r="E1140" t="s">
        <v>51</v>
      </c>
      <c r="F1140" s="2">
        <v>210000</v>
      </c>
      <c r="G1140" s="2">
        <v>243448</v>
      </c>
      <c r="H1140" s="2">
        <v>35458</v>
      </c>
      <c r="I1140" s="2">
        <f t="shared" si="71"/>
        <v>174542</v>
      </c>
      <c r="J1140" s="2">
        <v>866625</v>
      </c>
      <c r="K1140" s="3">
        <f t="shared" si="72"/>
        <v>0.20140429828357131</v>
      </c>
      <c r="L1140" s="4">
        <v>19355</v>
      </c>
      <c r="M1140" s="5">
        <f t="shared" si="73"/>
        <v>9.0179281839318008</v>
      </c>
      <c r="N1140">
        <v>301</v>
      </c>
      <c r="O1140" t="s">
        <v>1528</v>
      </c>
    </row>
    <row r="1141" spans="1:15" x14ac:dyDescent="0.25">
      <c r="A1141" s="15" t="s">
        <v>1585</v>
      </c>
      <c r="B1141" t="s">
        <v>1586</v>
      </c>
      <c r="C1141" s="1">
        <v>43340</v>
      </c>
      <c r="D1141" t="s">
        <v>139</v>
      </c>
      <c r="E1141" t="s">
        <v>160</v>
      </c>
      <c r="F1141" s="2">
        <v>52009</v>
      </c>
      <c r="G1141" s="2">
        <v>164734</v>
      </c>
      <c r="H1141" s="2">
        <v>46604</v>
      </c>
      <c r="I1141" s="2">
        <f t="shared" si="71"/>
        <v>5405</v>
      </c>
      <c r="J1141" s="2">
        <v>492208.33332999999</v>
      </c>
      <c r="K1141" s="3">
        <f t="shared" si="72"/>
        <v>1.0981122492244011E-2</v>
      </c>
      <c r="L1141" s="4">
        <v>13667</v>
      </c>
      <c r="M1141" s="5">
        <f t="shared" si="73"/>
        <v>0.39547815906929101</v>
      </c>
      <c r="N1141">
        <v>365</v>
      </c>
      <c r="O1141" t="s">
        <v>1528</v>
      </c>
    </row>
    <row r="1142" spans="1:15" x14ac:dyDescent="0.25">
      <c r="A1142" s="15" t="s">
        <v>2179</v>
      </c>
      <c r="B1142" t="s">
        <v>1587</v>
      </c>
      <c r="C1142" s="1">
        <v>42928</v>
      </c>
      <c r="D1142" t="s">
        <v>25</v>
      </c>
      <c r="E1142" t="s">
        <v>21</v>
      </c>
      <c r="F1142" s="2">
        <v>50000</v>
      </c>
      <c r="G1142" s="2">
        <v>68807</v>
      </c>
      <c r="H1142" s="2">
        <v>14680</v>
      </c>
      <c r="I1142" s="2">
        <f t="shared" si="71"/>
        <v>35320</v>
      </c>
      <c r="J1142" s="2">
        <v>225529.16667000001</v>
      </c>
      <c r="K1142" s="3">
        <f t="shared" si="72"/>
        <v>0.15660945553743441</v>
      </c>
      <c r="L1142" s="4">
        <v>7954</v>
      </c>
      <c r="M1142" s="5">
        <f t="shared" si="73"/>
        <v>4.4405330651244661</v>
      </c>
      <c r="N1142">
        <v>301</v>
      </c>
      <c r="O1142" t="s">
        <v>1528</v>
      </c>
    </row>
    <row r="1143" spans="1:15" x14ac:dyDescent="0.25">
      <c r="A1143" s="15" t="s">
        <v>1588</v>
      </c>
      <c r="B1143" t="s">
        <v>1589</v>
      </c>
      <c r="C1143" s="1">
        <v>43185</v>
      </c>
      <c r="D1143" t="s">
        <v>25</v>
      </c>
      <c r="E1143" t="s">
        <v>21</v>
      </c>
      <c r="F1143" s="2">
        <v>300000</v>
      </c>
      <c r="G1143" s="2">
        <v>317174</v>
      </c>
      <c r="H1143" s="2">
        <v>120051</v>
      </c>
      <c r="I1143" s="2">
        <f t="shared" si="71"/>
        <v>179949</v>
      </c>
      <c r="J1143" s="2">
        <v>821345.83333000005</v>
      </c>
      <c r="K1143" s="3">
        <f t="shared" si="72"/>
        <v>0.21909041562970971</v>
      </c>
      <c r="L1143" s="4">
        <v>26448</v>
      </c>
      <c r="M1143" s="5">
        <f t="shared" si="73"/>
        <v>6.8038793103448274</v>
      </c>
      <c r="N1143">
        <v>301</v>
      </c>
      <c r="O1143" t="s">
        <v>1528</v>
      </c>
    </row>
    <row r="1144" spans="1:15" x14ac:dyDescent="0.25">
      <c r="A1144" s="15" t="s">
        <v>1590</v>
      </c>
      <c r="B1144" t="s">
        <v>1591</v>
      </c>
      <c r="C1144" s="1">
        <v>43159</v>
      </c>
      <c r="D1144" t="s">
        <v>20</v>
      </c>
      <c r="E1144" t="s">
        <v>21</v>
      </c>
      <c r="F1144" s="2">
        <v>1050000</v>
      </c>
      <c r="G1144" s="2">
        <v>927504</v>
      </c>
      <c r="H1144" s="2">
        <v>27044</v>
      </c>
      <c r="I1144" s="2">
        <f t="shared" si="71"/>
        <v>1022956</v>
      </c>
      <c r="J1144" s="2">
        <v>3751916.6666700002</v>
      </c>
      <c r="K1144" s="3">
        <f t="shared" si="72"/>
        <v>0.27264891277767128</v>
      </c>
      <c r="L1144" s="4">
        <v>112986</v>
      </c>
      <c r="M1144" s="5">
        <f t="shared" si="73"/>
        <v>9.053829678013205</v>
      </c>
      <c r="N1144">
        <v>301</v>
      </c>
      <c r="O1144" t="s">
        <v>1528</v>
      </c>
    </row>
    <row r="1145" spans="1:15" x14ac:dyDescent="0.25">
      <c r="A1145" s="15" t="s">
        <v>2180</v>
      </c>
      <c r="B1145" t="s">
        <v>1592</v>
      </c>
      <c r="C1145" s="1">
        <v>43234</v>
      </c>
      <c r="D1145" t="s">
        <v>50</v>
      </c>
      <c r="E1145" t="s">
        <v>17</v>
      </c>
      <c r="F1145" s="2">
        <v>710000</v>
      </c>
      <c r="G1145" s="2">
        <v>437312</v>
      </c>
      <c r="H1145" s="2">
        <v>116435</v>
      </c>
      <c r="I1145" s="2">
        <f t="shared" si="71"/>
        <v>593565</v>
      </c>
      <c r="J1145" s="2">
        <v>1133118.1277099999</v>
      </c>
      <c r="K1145" s="3">
        <f t="shared" si="72"/>
        <v>0.52383329282674018</v>
      </c>
      <c r="L1145" s="4">
        <v>32685</v>
      </c>
      <c r="M1145" s="5">
        <f t="shared" si="73"/>
        <v>18.160165213400642</v>
      </c>
      <c r="N1145">
        <v>301</v>
      </c>
      <c r="O1145" t="s">
        <v>1528</v>
      </c>
    </row>
    <row r="1146" spans="1:15" x14ac:dyDescent="0.25">
      <c r="A1146" s="15" t="s">
        <v>2181</v>
      </c>
      <c r="B1146" t="s">
        <v>1593</v>
      </c>
      <c r="C1146" s="1">
        <v>43411</v>
      </c>
      <c r="D1146" t="s">
        <v>25</v>
      </c>
      <c r="E1146" t="s">
        <v>51</v>
      </c>
      <c r="F1146" s="2">
        <v>675000</v>
      </c>
      <c r="G1146" s="2">
        <v>209846</v>
      </c>
      <c r="H1146" s="2">
        <v>80429</v>
      </c>
      <c r="I1146" s="2">
        <f t="shared" si="71"/>
        <v>594571</v>
      </c>
      <c r="J1146" s="2">
        <v>539237.5</v>
      </c>
      <c r="K1146" s="3">
        <f t="shared" si="72"/>
        <v>1.1026143396926216</v>
      </c>
      <c r="L1146" s="4">
        <v>24501</v>
      </c>
      <c r="M1146" s="5">
        <f t="shared" si="73"/>
        <v>24.267213583119055</v>
      </c>
      <c r="N1146">
        <v>301</v>
      </c>
      <c r="O1146" t="s">
        <v>1528</v>
      </c>
    </row>
    <row r="1147" spans="1:15" x14ac:dyDescent="0.25">
      <c r="A1147" s="15" t="s">
        <v>2182</v>
      </c>
      <c r="B1147" t="s">
        <v>1594</v>
      </c>
      <c r="C1147" s="1">
        <v>43370</v>
      </c>
      <c r="D1147" t="s">
        <v>139</v>
      </c>
      <c r="E1147" t="s">
        <v>51</v>
      </c>
      <c r="F1147" s="2">
        <v>75000</v>
      </c>
      <c r="G1147" s="2">
        <v>81653</v>
      </c>
      <c r="H1147" s="2">
        <v>31977</v>
      </c>
      <c r="I1147" s="2">
        <f t="shared" si="71"/>
        <v>43023</v>
      </c>
      <c r="J1147" s="2">
        <v>206983.33332999999</v>
      </c>
      <c r="K1147" s="3">
        <f t="shared" si="72"/>
        <v>0.20785731540716415</v>
      </c>
      <c r="L1147" s="4">
        <v>8406</v>
      </c>
      <c r="M1147" s="5">
        <f t="shared" si="73"/>
        <v>5.118129907209136</v>
      </c>
      <c r="N1147">
        <v>301</v>
      </c>
      <c r="O1147" t="s">
        <v>1528</v>
      </c>
    </row>
    <row r="1148" spans="1:15" x14ac:dyDescent="0.25">
      <c r="A1148" s="15" t="s">
        <v>1595</v>
      </c>
      <c r="B1148" t="s">
        <v>1596</v>
      </c>
      <c r="C1148" s="1">
        <v>43494</v>
      </c>
      <c r="D1148" t="s">
        <v>20</v>
      </c>
      <c r="E1148" t="s">
        <v>51</v>
      </c>
      <c r="F1148" s="2">
        <v>7000000</v>
      </c>
      <c r="G1148" s="2">
        <v>243010</v>
      </c>
      <c r="H1148" s="2">
        <v>29490</v>
      </c>
      <c r="I1148" s="2">
        <f t="shared" si="71"/>
        <v>6970510</v>
      </c>
      <c r="J1148" s="2">
        <v>889666.66666999995</v>
      </c>
      <c r="K1148" s="3">
        <f t="shared" si="72"/>
        <v>7.8349681528368871</v>
      </c>
      <c r="L1148" s="4">
        <v>20180</v>
      </c>
      <c r="M1148" s="5">
        <f t="shared" si="73"/>
        <v>345.4167492566898</v>
      </c>
      <c r="N1148">
        <v>301</v>
      </c>
      <c r="O1148" t="s">
        <v>1528</v>
      </c>
    </row>
    <row r="1149" spans="1:15" x14ac:dyDescent="0.25">
      <c r="A1149" s="15" t="s">
        <v>2183</v>
      </c>
      <c r="B1149" t="s">
        <v>1597</v>
      </c>
      <c r="C1149" s="1">
        <v>43455</v>
      </c>
      <c r="D1149" t="s">
        <v>20</v>
      </c>
      <c r="E1149" t="s">
        <v>51</v>
      </c>
      <c r="F1149" s="2">
        <v>225000</v>
      </c>
      <c r="G1149" s="2">
        <v>266332</v>
      </c>
      <c r="H1149" s="2">
        <v>170581</v>
      </c>
      <c r="I1149" s="2">
        <f t="shared" si="71"/>
        <v>54419</v>
      </c>
      <c r="J1149" s="2">
        <v>398962.5</v>
      </c>
      <c r="K1149" s="3">
        <f t="shared" si="72"/>
        <v>0.13640129084813735</v>
      </c>
      <c r="L1149" s="4">
        <v>20768</v>
      </c>
      <c r="M1149" s="5">
        <f t="shared" si="73"/>
        <v>2.6203293528505394</v>
      </c>
      <c r="N1149">
        <v>201</v>
      </c>
      <c r="O1149" t="s">
        <v>1528</v>
      </c>
    </row>
    <row r="1150" spans="1:15" x14ac:dyDescent="0.25">
      <c r="A1150" s="15" t="s">
        <v>2184</v>
      </c>
      <c r="B1150" t="s">
        <v>1598</v>
      </c>
      <c r="C1150" s="1">
        <v>43424</v>
      </c>
      <c r="D1150" t="s">
        <v>25</v>
      </c>
      <c r="E1150" t="s">
        <v>51</v>
      </c>
      <c r="F1150" s="2">
        <v>1350000</v>
      </c>
      <c r="G1150" s="2">
        <v>1382929</v>
      </c>
      <c r="H1150" s="2">
        <v>343501</v>
      </c>
      <c r="I1150" s="2">
        <f t="shared" si="71"/>
        <v>1006499</v>
      </c>
      <c r="J1150" s="2">
        <v>4330950</v>
      </c>
      <c r="K1150" s="3">
        <f t="shared" si="72"/>
        <v>0.23239681825003752</v>
      </c>
      <c r="L1150" s="4">
        <v>68164</v>
      </c>
      <c r="M1150" s="5">
        <f t="shared" si="73"/>
        <v>14.765844140602077</v>
      </c>
      <c r="N1150">
        <v>301</v>
      </c>
      <c r="O1150" t="s">
        <v>1528</v>
      </c>
    </row>
    <row r="1151" spans="1:15" x14ac:dyDescent="0.25">
      <c r="A1151" s="15" t="s">
        <v>1599</v>
      </c>
      <c r="B1151" t="s">
        <v>1600</v>
      </c>
      <c r="C1151" s="1">
        <v>43469</v>
      </c>
      <c r="D1151" t="s">
        <v>25</v>
      </c>
      <c r="E1151" t="s">
        <v>75</v>
      </c>
      <c r="F1151" s="2">
        <v>1500000</v>
      </c>
      <c r="G1151" s="2">
        <v>1047846</v>
      </c>
      <c r="H1151" s="2">
        <v>825979</v>
      </c>
      <c r="I1151" s="2">
        <f t="shared" si="71"/>
        <v>674021</v>
      </c>
      <c r="J1151" s="2">
        <v>924445.83333000005</v>
      </c>
      <c r="K1151" s="3">
        <f t="shared" si="72"/>
        <v>0.72910815939541829</v>
      </c>
      <c r="L1151" s="4">
        <v>37194</v>
      </c>
      <c r="M1151" s="5">
        <f t="shared" si="73"/>
        <v>18.12176695165887</v>
      </c>
      <c r="N1151">
        <v>1</v>
      </c>
      <c r="O1151" t="s">
        <v>1528</v>
      </c>
    </row>
    <row r="1152" spans="1:15" x14ac:dyDescent="0.25">
      <c r="A1152" s="15" t="s">
        <v>2185</v>
      </c>
      <c r="B1152" t="s">
        <v>1601</v>
      </c>
      <c r="C1152" s="1">
        <v>43454</v>
      </c>
      <c r="D1152" t="s">
        <v>139</v>
      </c>
      <c r="E1152" t="s">
        <v>51</v>
      </c>
      <c r="F1152" s="2">
        <v>1000</v>
      </c>
      <c r="G1152" s="2">
        <v>881386</v>
      </c>
      <c r="H1152" s="2">
        <v>398111</v>
      </c>
      <c r="I1152" s="2">
        <f t="shared" si="71"/>
        <v>-397111</v>
      </c>
      <c r="J1152" s="2">
        <v>2013645.8333300001</v>
      </c>
      <c r="K1152" s="3">
        <f t="shared" si="72"/>
        <v>-0.1972099529256795</v>
      </c>
      <c r="L1152" s="4">
        <v>68674</v>
      </c>
      <c r="M1152" s="5">
        <f t="shared" si="73"/>
        <v>-5.7825523487782862</v>
      </c>
      <c r="N1152">
        <v>301</v>
      </c>
      <c r="O1152" t="s">
        <v>1528</v>
      </c>
    </row>
    <row r="1153" spans="1:15" x14ac:dyDescent="0.25">
      <c r="A1153" s="15" t="s">
        <v>1602</v>
      </c>
      <c r="B1153" t="s">
        <v>1603</v>
      </c>
      <c r="C1153" s="1">
        <v>43271</v>
      </c>
      <c r="D1153" t="s">
        <v>25</v>
      </c>
      <c r="E1153" t="s">
        <v>17</v>
      </c>
      <c r="F1153" s="2">
        <v>53000</v>
      </c>
      <c r="G1153" s="2">
        <v>110506</v>
      </c>
      <c r="H1153" s="2">
        <v>41609</v>
      </c>
      <c r="I1153" s="2">
        <f t="shared" si="71"/>
        <v>11391</v>
      </c>
      <c r="J1153" s="2">
        <v>396850.26231000002</v>
      </c>
      <c r="K1153" s="3">
        <f t="shared" si="72"/>
        <v>2.8703521408036534E-2</v>
      </c>
      <c r="L1153" s="4">
        <v>12845</v>
      </c>
      <c r="M1153" s="5">
        <f t="shared" si="73"/>
        <v>0.88680420397041648</v>
      </c>
      <c r="N1153">
        <v>301</v>
      </c>
      <c r="O1153" t="s">
        <v>1528</v>
      </c>
    </row>
    <row r="1154" spans="1:15" x14ac:dyDescent="0.25">
      <c r="A1154" s="15" t="s">
        <v>2186</v>
      </c>
      <c r="B1154" t="s">
        <v>1604</v>
      </c>
      <c r="C1154" s="1">
        <v>42874</v>
      </c>
      <c r="D1154" t="s">
        <v>25</v>
      </c>
      <c r="E1154" t="s">
        <v>21</v>
      </c>
      <c r="F1154" s="2">
        <v>125000</v>
      </c>
      <c r="G1154" s="2">
        <v>112527</v>
      </c>
      <c r="H1154" s="2">
        <v>63683</v>
      </c>
      <c r="I1154" s="2">
        <f t="shared" si="71"/>
        <v>61317</v>
      </c>
      <c r="J1154" s="2">
        <v>203516.66667000001</v>
      </c>
      <c r="K1154" s="3">
        <f t="shared" si="72"/>
        <v>0.30128736384732968</v>
      </c>
      <c r="L1154" s="4">
        <v>11564</v>
      </c>
      <c r="M1154" s="5">
        <f t="shared" si="73"/>
        <v>5.3024040124524383</v>
      </c>
      <c r="N1154">
        <v>301</v>
      </c>
      <c r="O1154" t="s">
        <v>1528</v>
      </c>
    </row>
    <row r="1155" spans="1:15" x14ac:dyDescent="0.25">
      <c r="A1155" s="15" t="s">
        <v>1605</v>
      </c>
      <c r="B1155" t="s">
        <v>1606</v>
      </c>
      <c r="C1155" s="1">
        <v>43329</v>
      </c>
      <c r="D1155" t="s">
        <v>16</v>
      </c>
      <c r="E1155" t="s">
        <v>51</v>
      </c>
      <c r="F1155" s="2">
        <v>16615000</v>
      </c>
      <c r="G1155" s="2">
        <v>7969254</v>
      </c>
      <c r="H1155" s="2">
        <v>1782911</v>
      </c>
      <c r="I1155" s="2">
        <f t="shared" si="71"/>
        <v>14832089</v>
      </c>
      <c r="J1155" s="2">
        <v>32906079.78723</v>
      </c>
      <c r="K1155" s="3">
        <f t="shared" si="72"/>
        <v>0.45074007891258899</v>
      </c>
      <c r="L1155" s="4">
        <v>300936</v>
      </c>
      <c r="M1155" s="5">
        <f t="shared" si="73"/>
        <v>49.286522715793389</v>
      </c>
      <c r="N1155">
        <v>301</v>
      </c>
      <c r="O1155" t="s">
        <v>1528</v>
      </c>
    </row>
    <row r="1156" spans="1:15" x14ac:dyDescent="0.25">
      <c r="A1156" s="15" t="s">
        <v>1607</v>
      </c>
      <c r="B1156" t="s">
        <v>1608</v>
      </c>
      <c r="C1156" s="1">
        <v>43473</v>
      </c>
      <c r="D1156" t="s">
        <v>20</v>
      </c>
      <c r="E1156" t="s">
        <v>51</v>
      </c>
      <c r="F1156" s="2">
        <v>5194350</v>
      </c>
      <c r="G1156" s="2">
        <v>598313</v>
      </c>
      <c r="H1156" s="2">
        <v>52011</v>
      </c>
      <c r="I1156" s="2">
        <f t="shared" si="71"/>
        <v>5142339</v>
      </c>
      <c r="J1156" s="2">
        <v>2276258.3333299998</v>
      </c>
      <c r="K1156" s="3">
        <f t="shared" si="72"/>
        <v>2.2591192417413946</v>
      </c>
      <c r="L1156" s="4">
        <v>44265</v>
      </c>
      <c r="M1156" s="5">
        <f t="shared" si="73"/>
        <v>116.17167062012876</v>
      </c>
      <c r="N1156">
        <v>301</v>
      </c>
      <c r="O1156" t="s">
        <v>1528</v>
      </c>
    </row>
    <row r="1157" spans="1:15" x14ac:dyDescent="0.25">
      <c r="A1157" s="15" t="s">
        <v>2199</v>
      </c>
      <c r="B1157" t="s">
        <v>1606</v>
      </c>
      <c r="C1157" s="1">
        <v>43329</v>
      </c>
      <c r="D1157" t="s">
        <v>16</v>
      </c>
      <c r="E1157" t="s">
        <v>51</v>
      </c>
      <c r="F1157" s="2">
        <v>16615000</v>
      </c>
      <c r="G1157" s="2">
        <v>9019394</v>
      </c>
      <c r="H1157" s="2">
        <v>1121935</v>
      </c>
      <c r="I1157" s="2">
        <f t="shared" si="71"/>
        <v>15493065</v>
      </c>
      <c r="J1157" s="2">
        <v>32906079.166669998</v>
      </c>
      <c r="K1157" s="3">
        <f t="shared" si="72"/>
        <v>0.47082683176951262</v>
      </c>
      <c r="L1157" s="4">
        <v>300936</v>
      </c>
      <c r="M1157" s="5">
        <f t="shared" si="73"/>
        <v>51.482923279368372</v>
      </c>
      <c r="N1157">
        <v>901</v>
      </c>
      <c r="O1157" t="s">
        <v>1528</v>
      </c>
    </row>
    <row r="1158" spans="1:15" x14ac:dyDescent="0.25">
      <c r="A1158" s="15" t="s">
        <v>1609</v>
      </c>
      <c r="B1158" t="s">
        <v>1532</v>
      </c>
      <c r="C1158" s="1">
        <v>42905</v>
      </c>
      <c r="D1158" t="s">
        <v>16</v>
      </c>
      <c r="E1158" t="s">
        <v>21</v>
      </c>
      <c r="F1158" s="2">
        <v>5850000</v>
      </c>
      <c r="G1158" s="2">
        <v>4644778</v>
      </c>
      <c r="H1158" s="2">
        <v>472739</v>
      </c>
      <c r="I1158" s="2">
        <f t="shared" si="71"/>
        <v>5377261</v>
      </c>
      <c r="J1158" s="2">
        <v>22191696.808510002</v>
      </c>
      <c r="K1158" s="3">
        <f t="shared" si="72"/>
        <v>0.24230959202443433</v>
      </c>
      <c r="L1158" s="4">
        <v>107217</v>
      </c>
      <c r="M1158" s="5">
        <f t="shared" si="73"/>
        <v>50.153063413451228</v>
      </c>
      <c r="N1158">
        <v>903</v>
      </c>
      <c r="O1158" t="s">
        <v>1528</v>
      </c>
    </row>
    <row r="1159" spans="1:15" x14ac:dyDescent="0.25">
      <c r="A1159" s="15" t="s">
        <v>2187</v>
      </c>
      <c r="B1159" t="s">
        <v>1596</v>
      </c>
      <c r="C1159" s="1">
        <v>43494</v>
      </c>
      <c r="D1159" t="s">
        <v>20</v>
      </c>
      <c r="E1159" t="s">
        <v>51</v>
      </c>
      <c r="F1159" s="2">
        <v>7000000</v>
      </c>
      <c r="G1159" s="2">
        <v>243010</v>
      </c>
      <c r="H1159" s="2">
        <v>29490</v>
      </c>
      <c r="I1159" s="2">
        <f t="shared" si="71"/>
        <v>6970510</v>
      </c>
      <c r="J1159" s="2">
        <v>889666.66666999995</v>
      </c>
      <c r="K1159" s="3">
        <f t="shared" si="72"/>
        <v>7.8349681528368871</v>
      </c>
      <c r="L1159" s="4">
        <v>20180</v>
      </c>
      <c r="M1159" s="5">
        <f t="shared" si="73"/>
        <v>345.4167492566898</v>
      </c>
      <c r="N1159">
        <v>301</v>
      </c>
      <c r="O1159" t="s">
        <v>1528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HarrisLT</cp:lastModifiedBy>
  <dcterms:created xsi:type="dcterms:W3CDTF">2020-04-22T12:10:31Z</dcterms:created>
  <dcterms:modified xsi:type="dcterms:W3CDTF">2020-04-24T23:10:19Z</dcterms:modified>
</cp:coreProperties>
</file>